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1720" windowHeight="12075"/>
  </bookViews>
  <sheets>
    <sheet name="СВОД" sheetId="1" r:id="rId1"/>
  </sheets>
  <externalReferences>
    <externalReference r:id="rId2"/>
  </externalReferences>
  <definedNames>
    <definedName name="_xlnm.Print_Titles" localSheetId="0">СВОД!$5:$6</definedName>
    <definedName name="_xlnm.Print_Area" localSheetId="0">СВОД!$A$1:$K$38</definedName>
  </definedNames>
  <calcPr calcId="125725"/>
</workbook>
</file>

<file path=xl/calcChain.xml><?xml version="1.0" encoding="utf-8"?>
<calcChain xmlns="http://schemas.openxmlformats.org/spreadsheetml/2006/main">
  <c r="I36" i="1"/>
  <c r="K36" s="1"/>
  <c r="H36"/>
  <c r="G36"/>
  <c r="J36" s="1"/>
  <c r="F36"/>
  <c r="E36"/>
  <c r="D36"/>
  <c r="I35"/>
  <c r="K35" s="1"/>
  <c r="H35"/>
  <c r="G35"/>
  <c r="F35"/>
  <c r="E35"/>
  <c r="D35"/>
  <c r="J35" s="1"/>
  <c r="D33"/>
  <c r="I31"/>
  <c r="H31"/>
  <c r="G31"/>
  <c r="F31"/>
  <c r="E31"/>
  <c r="K31" s="1"/>
  <c r="D31"/>
  <c r="I30"/>
  <c r="H30"/>
  <c r="G30"/>
  <c r="F30"/>
  <c r="E30"/>
  <c r="K30" s="1"/>
  <c r="D30"/>
  <c r="I29"/>
  <c r="H29"/>
  <c r="G29"/>
  <c r="F29"/>
  <c r="E29"/>
  <c r="K29" s="1"/>
  <c r="D29"/>
  <c r="I28"/>
  <c r="H28"/>
  <c r="G28"/>
  <c r="F28"/>
  <c r="E28"/>
  <c r="K28" s="1"/>
  <c r="D28"/>
  <c r="K27"/>
  <c r="J27"/>
  <c r="I26"/>
  <c r="H26"/>
  <c r="G26"/>
  <c r="F26"/>
  <c r="E26"/>
  <c r="K26" s="1"/>
  <c r="D26"/>
  <c r="I25"/>
  <c r="H25"/>
  <c r="G25"/>
  <c r="F25"/>
  <c r="E25"/>
  <c r="K25" s="1"/>
  <c r="D25"/>
  <c r="I24"/>
  <c r="I34" s="1"/>
  <c r="H24"/>
  <c r="H34" s="1"/>
  <c r="G24"/>
  <c r="M24" s="1"/>
  <c r="F24"/>
  <c r="F34" s="1"/>
  <c r="E24"/>
  <c r="J24" s="1"/>
  <c r="D24"/>
  <c r="I23"/>
  <c r="H23"/>
  <c r="G23"/>
  <c r="F23"/>
  <c r="E23"/>
  <c r="J23" s="1"/>
  <c r="D23"/>
  <c r="I21"/>
  <c r="I33" s="1"/>
  <c r="H21"/>
  <c r="H33" s="1"/>
  <c r="G21"/>
  <c r="G33" s="1"/>
  <c r="F21"/>
  <c r="F33" s="1"/>
  <c r="E21"/>
  <c r="E33" s="1"/>
  <c r="I20"/>
  <c r="H20"/>
  <c r="G20"/>
  <c r="F20"/>
  <c r="E20"/>
  <c r="J20" s="1"/>
  <c r="D20"/>
  <c r="I18"/>
  <c r="H18"/>
  <c r="G18"/>
  <c r="F18"/>
  <c r="E18"/>
  <c r="D18"/>
  <c r="K16"/>
  <c r="J16"/>
  <c r="J10"/>
  <c r="I9"/>
  <c r="K9" s="1"/>
  <c r="H9"/>
  <c r="G9"/>
  <c r="J9" s="1"/>
  <c r="F9"/>
  <c r="E9"/>
  <c r="D9"/>
  <c r="I8"/>
  <c r="K8" s="1"/>
  <c r="H8"/>
  <c r="G8"/>
  <c r="J8" s="1"/>
  <c r="F8"/>
  <c r="E8"/>
  <c r="D8"/>
  <c r="I7"/>
  <c r="H7"/>
  <c r="G7"/>
  <c r="F7"/>
  <c r="E7"/>
  <c r="D7"/>
  <c r="K20" l="1"/>
  <c r="J21"/>
  <c r="J34" s="1"/>
  <c r="M21"/>
  <c r="K23"/>
  <c r="K24"/>
  <c r="J25"/>
  <c r="J26"/>
  <c r="J28"/>
  <c r="J29"/>
  <c r="J30"/>
  <c r="J31"/>
  <c r="E34"/>
  <c r="G34"/>
  <c r="K21"/>
  <c r="K34" l="1"/>
</calcChain>
</file>

<file path=xl/sharedStrings.xml><?xml version="1.0" encoding="utf-8"?>
<sst xmlns="http://schemas.openxmlformats.org/spreadsheetml/2006/main" count="91" uniqueCount="51">
  <si>
    <t>Приложение</t>
  </si>
  <si>
    <t>к Плану мероприятий ,
утвержденному приказом Минтруда России 
от  30 апреля 2014 г.  № 282</t>
  </si>
  <si>
    <t>Показатели нормативов  региональной "дорожной карты" по Российской Федерации</t>
  </si>
  <si>
    <t>Категория работников:</t>
  </si>
  <si>
    <t>Социальные работники</t>
  </si>
  <si>
    <t>Наименование показателей</t>
  </si>
  <si>
    <t>2012 г. факт</t>
  </si>
  <si>
    <t>2013 г. факт</t>
  </si>
  <si>
    <t>2014 г.</t>
  </si>
  <si>
    <t>2015 г.</t>
  </si>
  <si>
    <t>2016 г.</t>
  </si>
  <si>
    <t>2017 г.</t>
  </si>
  <si>
    <t>2018 г.</t>
  </si>
  <si>
    <t>2014 г.- 2016 г.</t>
  </si>
  <si>
    <t>2014г.- 2018 г.</t>
  </si>
  <si>
    <t>Норматив числа получателей услуг на 1 работника отдельной категории (по среднесписочной численности работников) с учетом региональной специфики**</t>
  </si>
  <si>
    <t>Х</t>
  </si>
  <si>
    <t>Число получателей услуг, чел.**</t>
  </si>
  <si>
    <t>Среднесписочная численность социальных работников, чел**</t>
  </si>
  <si>
    <t>Численность населения , чел.**</t>
  </si>
  <si>
    <t>Соотношение средней заработной платы социальных работников и средней заработной платы</t>
  </si>
  <si>
    <t xml:space="preserve"> по Программе поэтапного совершенствования систем оплаты труда в государственных (муниципальных) учреждениях на 2012-2018 годы, %</t>
  </si>
  <si>
    <t>по субъектам Российской Федерации</t>
  </si>
  <si>
    <t>Средняя заработная плата работников по Российской Федерации, руб.**</t>
  </si>
  <si>
    <t>Темп роста к предыдущему году, %</t>
  </si>
  <si>
    <t>Приведенная заработная плата социальных работников, руб.**</t>
  </si>
  <si>
    <t>Доля от средств от приносящей доход деятельности в фонде заработной платы по отдельной категории работников , %</t>
  </si>
  <si>
    <t>Размер начислений на фонд оплаты труда, %</t>
  </si>
  <si>
    <t>Фонд оплаты труда с начислениями, млн. руб.</t>
  </si>
  <si>
    <t xml:space="preserve">Прирост фонда оплаты труда с начислениями к 2013 г., млн.руб. </t>
  </si>
  <si>
    <r>
      <t>6610</t>
    </r>
    <r>
      <rPr>
        <vertAlign val="superscript"/>
        <sz val="14"/>
        <color indexed="8"/>
        <rFont val="Times New Roman"/>
        <family val="1"/>
        <charset val="204"/>
      </rPr>
      <t>*</t>
    </r>
  </si>
  <si>
    <t>в том числе:</t>
  </si>
  <si>
    <t>за счет средств консолидированного бюджета субъектов Российской Федерации, включая дотацию из федерального бюджета, млн. руб.</t>
  </si>
  <si>
    <t>включая средства, полученные за счет проведения мероприятий по оптимизации, (млн.руб.), из них:</t>
  </si>
  <si>
    <t>от реструктуризации сети, млн. руб.</t>
  </si>
  <si>
    <t>от оптимизации численности персонала, в том числе административно-управленческого персонала, млн. рублей</t>
  </si>
  <si>
    <t>23.1</t>
  </si>
  <si>
    <t>ЗП иных работников  учреждений социального обслуживания, рублей</t>
  </si>
  <si>
    <t>20.1</t>
  </si>
  <si>
    <t>Объем средств от оптимизации за счет сокращения численности социальных работников, млн.руб.</t>
  </si>
  <si>
    <t>20.2</t>
  </si>
  <si>
    <t>Объем средств от оптимизации за счет сокращения численности иных работников сферы социального обслуживания, млн.руб.</t>
  </si>
  <si>
    <t>от сокращения и оптимизации расходов на содержание учреждений, млн. руб.</t>
  </si>
  <si>
    <t>за счет средств от приносящей доход деятельности, млн. руб.</t>
  </si>
  <si>
    <t>за счет иных источников (решений), включая корректировку консолидированного бюджета на соответствующий год, млн. руб.</t>
  </si>
  <si>
    <t>Итого, объем средств, предусмотренный на повышение оплаты труда, млн. руб. (стр. 17+22+23)</t>
  </si>
  <si>
    <t>Соотношение объема средств от оптимизации к сумме объема средств, предусмотренного на повышение оплаты труда, % (стр. 18/стр. 15*100%)</t>
  </si>
  <si>
    <t>Среднесписочная численность иных  работников , чел.**</t>
  </si>
  <si>
    <t>Среднесписочная численность работников учреждений социального обслуживания, чел**</t>
  </si>
  <si>
    <t>* - прирост фонда оплаты труда с начислениями к 2012 г.</t>
  </si>
  <si>
    <t>**- темп роста 2018г.  и 2016г. к 2018 году</t>
  </si>
</sst>
</file>

<file path=xl/styles.xml><?xml version="1.0" encoding="utf-8"?>
<styleSheet xmlns="http://schemas.openxmlformats.org/spreadsheetml/2006/main">
  <numFmts count="8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0.000"/>
    <numFmt numFmtId="167" formatCode="_-* #,##0.00_р_._-;\-* #,##0.00_р_._-;_-* \-??_р_._-;_-@_-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8"/>
      <color indexed="23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62"/>
      <name val="Calibri"/>
      <family val="2"/>
    </font>
    <font>
      <sz val="11"/>
      <name val="Calibri"/>
      <family val="2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19">
    <xf numFmtId="0" fontId="0" fillId="0" borderId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1" borderId="0" applyNumberFormat="0" applyBorder="0" applyAlignment="0" applyProtection="0"/>
    <xf numFmtId="0" fontId="15" fillId="19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9" fontId="16" fillId="0" borderId="0" applyFont="0" applyFill="0" applyBorder="0" applyAlignment="0" applyProtection="0"/>
    <xf numFmtId="0" fontId="14" fillId="17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5" fillId="19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8" fillId="5" borderId="7" applyNumberFormat="0" applyAlignment="0" applyProtection="0"/>
    <xf numFmtId="0" fontId="19" fillId="3" borderId="8" applyNumberFormat="0" applyAlignment="0" applyProtection="0"/>
    <xf numFmtId="0" fontId="19" fillId="11" borderId="8" applyNumberFormat="0" applyAlignment="0" applyProtection="0"/>
    <xf numFmtId="0" fontId="20" fillId="3" borderId="7" applyNumberFormat="0" applyAlignment="0" applyProtection="0"/>
    <xf numFmtId="0" fontId="20" fillId="11" borderId="7" applyNumberFormat="0" applyAlignment="0" applyProtection="0"/>
    <xf numFmtId="0" fontId="21" fillId="0" borderId="9" applyNumberFormat="0">
      <alignment horizontal="right" vertical="top"/>
    </xf>
    <xf numFmtId="0" fontId="21" fillId="0" borderId="9" applyNumberFormat="0">
      <alignment horizontal="right" vertical="top"/>
    </xf>
    <xf numFmtId="0" fontId="21" fillId="25" borderId="9" applyNumberFormat="0">
      <alignment horizontal="right" vertical="top"/>
    </xf>
    <xf numFmtId="44" fontId="11" fillId="0" borderId="0" applyFont="0" applyFill="0" applyBorder="0" applyAlignment="0" applyProtection="0"/>
    <xf numFmtId="0" fontId="16" fillId="0" borderId="0"/>
    <xf numFmtId="49" fontId="21" fillId="11" borderId="9">
      <alignment horizontal="left" vertical="top"/>
    </xf>
    <xf numFmtId="49" fontId="22" fillId="0" borderId="9">
      <alignment horizontal="left" vertical="top"/>
    </xf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16" borderId="9">
      <alignment horizontal="left" vertical="top" wrapText="1"/>
    </xf>
    <xf numFmtId="0" fontId="22" fillId="0" borderId="9">
      <alignment horizontal="left" vertical="top" wrapText="1"/>
    </xf>
    <xf numFmtId="0" fontId="21" fillId="4" borderId="9">
      <alignment horizontal="left" vertical="top" wrapText="1"/>
    </xf>
    <xf numFmtId="0" fontId="21" fillId="26" borderId="9">
      <alignment horizontal="left" vertical="top" wrapText="1"/>
    </xf>
    <xf numFmtId="0" fontId="21" fillId="27" borderId="9">
      <alignment horizontal="left" vertical="top" wrapText="1"/>
    </xf>
    <xf numFmtId="0" fontId="21" fillId="28" borderId="9">
      <alignment horizontal="left" vertical="top" wrapText="1"/>
    </xf>
    <xf numFmtId="0" fontId="21" fillId="0" borderId="9">
      <alignment horizontal="left" vertical="top" wrapText="1"/>
    </xf>
    <xf numFmtId="0" fontId="29" fillId="0" borderId="0">
      <alignment horizontal="left" vertical="top"/>
    </xf>
    <xf numFmtId="0" fontId="30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29" borderId="17" applyNumberFormat="0" applyAlignment="0" applyProtection="0"/>
    <xf numFmtId="0" fontId="32" fillId="29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16" fillId="0" borderId="0"/>
    <xf numFmtId="0" fontId="36" fillId="0" borderId="0"/>
    <xf numFmtId="0" fontId="37" fillId="0" borderId="0"/>
    <xf numFmtId="0" fontId="16" fillId="0" borderId="0"/>
    <xf numFmtId="0" fontId="1" fillId="0" borderId="0"/>
    <xf numFmtId="0" fontId="3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9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7" fillId="0" borderId="0"/>
    <xf numFmtId="0" fontId="16" fillId="0" borderId="0"/>
    <xf numFmtId="0" fontId="1" fillId="0" borderId="0"/>
    <xf numFmtId="0" fontId="11" fillId="0" borderId="0"/>
    <xf numFmtId="0" fontId="11" fillId="0" borderId="0"/>
    <xf numFmtId="0" fontId="40" fillId="0" borderId="0"/>
    <xf numFmtId="0" fontId="21" fillId="16" borderId="18" applyNumberFormat="0">
      <alignment horizontal="right" vertical="top"/>
    </xf>
    <xf numFmtId="0" fontId="21" fillId="4" borderId="18" applyNumberFormat="0">
      <alignment horizontal="right" vertical="top"/>
    </xf>
    <xf numFmtId="0" fontId="21" fillId="0" borderId="9" applyNumberFormat="0">
      <alignment horizontal="right" vertical="top"/>
    </xf>
    <xf numFmtId="0" fontId="21" fillId="0" borderId="9" applyNumberFormat="0">
      <alignment horizontal="right" vertical="top"/>
    </xf>
    <xf numFmtId="0" fontId="21" fillId="26" borderId="18" applyNumberFormat="0">
      <alignment horizontal="right" vertical="top"/>
    </xf>
    <xf numFmtId="0" fontId="21" fillId="0" borderId="9" applyNumberFormat="0">
      <alignment horizontal="right" vertical="top"/>
    </xf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16" fillId="30" borderId="19" applyNumberFormat="0" applyFont="0" applyAlignment="0" applyProtection="0"/>
    <xf numFmtId="0" fontId="11" fillId="30" borderId="19" applyNumberFormat="0" applyFont="0" applyAlignment="0" applyProtection="0"/>
    <xf numFmtId="0" fontId="11" fillId="30" borderId="19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49" fontId="43" fillId="14" borderId="9">
      <alignment horizontal="left" vertical="top" wrapText="1"/>
    </xf>
    <xf numFmtId="49" fontId="44" fillId="0" borderId="9">
      <alignment horizontal="left" vertical="top" wrapText="1"/>
    </xf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11" fillId="0" borderId="0" applyFill="0" applyBorder="0" applyAlignment="0" applyProtection="0"/>
    <xf numFmtId="43" fontId="16" fillId="0" borderId="0" applyFill="0" applyBorder="0" applyAlignment="0" applyProtection="0"/>
    <xf numFmtId="0" fontId="47" fillId="8" borderId="0" applyNumberFormat="0" applyBorder="0" applyAlignment="0" applyProtection="0"/>
    <xf numFmtId="0" fontId="21" fillId="28" borderId="9">
      <alignment horizontal="left" vertical="top" wrapText="1"/>
    </xf>
    <xf numFmtId="0" fontId="21" fillId="0" borderId="9">
      <alignment horizontal="left" vertical="top" wrapText="1"/>
    </xf>
  </cellStyleXfs>
  <cellXfs count="63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vertical="center" wrapText="1"/>
    </xf>
    <xf numFmtId="164" fontId="10" fillId="0" borderId="5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Border="1"/>
    <xf numFmtId="0" fontId="13" fillId="0" borderId="0" xfId="0" applyFont="1" applyBorder="1" applyAlignment="1">
      <alignment horizontal="center" vertical="top"/>
    </xf>
    <xf numFmtId="0" fontId="13" fillId="0" borderId="6" xfId="0" applyFont="1" applyFill="1" applyBorder="1" applyAlignment="1">
      <alignment vertical="top" wrapText="1"/>
    </xf>
    <xf numFmtId="0" fontId="13" fillId="0" borderId="0" xfId="0" applyFont="1" applyBorder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</cellXfs>
  <cellStyles count="219">
    <cellStyle name="20% - Акцент1 2" xfId="2"/>
    <cellStyle name="20% - Акцент1 2 2" xfId="3"/>
    <cellStyle name="20% - Акцент1 3" xfId="4"/>
    <cellStyle name="20% - Акцент1 3 2" xfId="5"/>
    <cellStyle name="20% - Акцент2 2" xfId="6"/>
    <cellStyle name="20% - Акцент2 2 2" xfId="7"/>
    <cellStyle name="20% - Акцент2 3" xfId="8"/>
    <cellStyle name="20% - Акцент2 3 2" xfId="9"/>
    <cellStyle name="20% - Акцент3 2" xfId="10"/>
    <cellStyle name="20% - Акцент3 2 2" xfId="11"/>
    <cellStyle name="20% - Акцент3 3" xfId="12"/>
    <cellStyle name="20% - Акцент3 3 2" xfId="13"/>
    <cellStyle name="20% - Акцент4 2" xfId="14"/>
    <cellStyle name="20% - Акцент4 2 2" xfId="15"/>
    <cellStyle name="20% - Акцент4 3" xfId="16"/>
    <cellStyle name="20% - Акцент4 3 2" xfId="17"/>
    <cellStyle name="20% - Акцент5 2" xfId="18"/>
    <cellStyle name="20% - Акцент5 2 2" xfId="19"/>
    <cellStyle name="20% - Акцент6 2" xfId="20"/>
    <cellStyle name="20% - Акцент6 2 2" xfId="21"/>
    <cellStyle name="40% - Акцент1 2" xfId="22"/>
    <cellStyle name="40% - Акцент1 2 2" xfId="23"/>
    <cellStyle name="40% - Акцент1 3" xfId="24"/>
    <cellStyle name="40% - Акцент1 3 2" xfId="25"/>
    <cellStyle name="40% - Акцент2 2" xfId="26"/>
    <cellStyle name="40% - Акцент2 2 2" xfId="27"/>
    <cellStyle name="40% - Акцент3 2" xfId="28"/>
    <cellStyle name="40% - Акцент3 2 2" xfId="29"/>
    <cellStyle name="40% - Акцент3 3" xfId="30"/>
    <cellStyle name="40% - Акцент3 3 2" xfId="31"/>
    <cellStyle name="40% - Акцент4 2" xfId="32"/>
    <cellStyle name="40% - Акцент4 2 2" xfId="33"/>
    <cellStyle name="40% - Акцент4 3" xfId="34"/>
    <cellStyle name="40% - Акцент4 3 2" xfId="35"/>
    <cellStyle name="40% - Акцент5 2" xfId="36"/>
    <cellStyle name="40% - Акцент5 2 2" xfId="37"/>
    <cellStyle name="40% - Акцент6 2" xfId="38"/>
    <cellStyle name="40% - Акцент6 2 2" xfId="39"/>
    <cellStyle name="40% - Акцент6 3" xfId="40"/>
    <cellStyle name="40% - Акцент6 3 2" xfId="41"/>
    <cellStyle name="60% - Акцент1 2" xfId="42"/>
    <cellStyle name="60% - Акцент1 3" xfId="43"/>
    <cellStyle name="60% - Акцент2 2" xfId="44"/>
    <cellStyle name="60% - Акцент2 3" xfId="45"/>
    <cellStyle name="60% - Акцент3 2" xfId="46"/>
    <cellStyle name="60% - Акцент3 3" xfId="47"/>
    <cellStyle name="60% - Акцент4 2" xfId="48"/>
    <cellStyle name="60% - Акцент4 3" xfId="49"/>
    <cellStyle name="60% - Акцент5 2" xfId="50"/>
    <cellStyle name="60% - Акцент5 3" xfId="51"/>
    <cellStyle name="60% - Акцент6 2" xfId="52"/>
    <cellStyle name="60% - Акцент6 3" xfId="53"/>
    <cellStyle name="Comma" xfId="54"/>
    <cellStyle name="Comma [0]" xfId="55"/>
    <cellStyle name="Currency" xfId="56"/>
    <cellStyle name="Currency [0]" xfId="57"/>
    <cellStyle name="Excel Built-in Normal" xfId="58"/>
    <cellStyle name="Normal" xfId="59"/>
    <cellStyle name="Normal 2" xfId="60"/>
    <cellStyle name="Normal 2 2 3" xfId="61"/>
    <cellStyle name="Normal 2_ДК_Адыгея_150414_25 процентов_принято" xfId="62"/>
    <cellStyle name="Normal 3" xfId="63"/>
    <cellStyle name="Normal 4" xfId="64"/>
    <cellStyle name="Normal 4 2" xfId="65"/>
    <cellStyle name="Normal 4_ДК_Адыгея_150414_25 процентов_принято" xfId="66"/>
    <cellStyle name="Normal_ДК_Адыгея_150414_25 процентов_принято" xfId="67"/>
    <cellStyle name="Percent" xfId="68"/>
    <cellStyle name="Акцент1 2" xfId="69"/>
    <cellStyle name="Акцент1 3" xfId="70"/>
    <cellStyle name="Акцент2 2" xfId="71"/>
    <cellStyle name="Акцент2 3" xfId="72"/>
    <cellStyle name="Акцент3 2" xfId="73"/>
    <cellStyle name="Акцент3 3" xfId="74"/>
    <cellStyle name="Акцент4 2" xfId="75"/>
    <cellStyle name="Акцент4 3" xfId="76"/>
    <cellStyle name="Акцент5 2" xfId="77"/>
    <cellStyle name="Акцент5 3" xfId="78"/>
    <cellStyle name="Акцент6 2" xfId="79"/>
    <cellStyle name="Акцент6 3" xfId="80"/>
    <cellStyle name="Ввод  2" xfId="81"/>
    <cellStyle name="Вывод 2" xfId="82"/>
    <cellStyle name="Вывод 3" xfId="83"/>
    <cellStyle name="Вычисление 2" xfId="84"/>
    <cellStyle name="Вычисление 3" xfId="85"/>
    <cellStyle name="Данные (редактируемые)" xfId="86"/>
    <cellStyle name="Данные (только для чтения)" xfId="87"/>
    <cellStyle name="Данные для удаления" xfId="88"/>
    <cellStyle name="Денежный 2" xfId="89"/>
    <cellStyle name="Денежный 3" xfId="90"/>
    <cellStyle name="Заголовки полей" xfId="91"/>
    <cellStyle name="Заголовки полей [печать]" xfId="92"/>
    <cellStyle name="Заголовок 1 2" xfId="93"/>
    <cellStyle name="Заголовок 1 3" xfId="94"/>
    <cellStyle name="Заголовок 2 2" xfId="95"/>
    <cellStyle name="Заголовок 2 3" xfId="96"/>
    <cellStyle name="Заголовок 3 2" xfId="97"/>
    <cellStyle name="Заголовок 3 3" xfId="98"/>
    <cellStyle name="Заголовок 4 2" xfId="99"/>
    <cellStyle name="Заголовок 4 3" xfId="100"/>
    <cellStyle name="Заголовок меры" xfId="101"/>
    <cellStyle name="Заголовок показателя [печать]" xfId="102"/>
    <cellStyle name="Заголовок показателя константы" xfId="103"/>
    <cellStyle name="Заголовок результата расчета" xfId="104"/>
    <cellStyle name="Заголовок свободного показателя" xfId="105"/>
    <cellStyle name="Значение фильтра" xfId="106"/>
    <cellStyle name="Значение фильтра [печать]" xfId="107"/>
    <cellStyle name="Информация о задаче" xfId="108"/>
    <cellStyle name="Итог 2" xfId="109"/>
    <cellStyle name="Итог 3" xfId="110"/>
    <cellStyle name="Контрольная ячейка 2" xfId="111"/>
    <cellStyle name="Контрольная ячейка 3" xfId="112"/>
    <cellStyle name="Название 2" xfId="113"/>
    <cellStyle name="Название 3" xfId="114"/>
    <cellStyle name="Нейтральный 2" xfId="115"/>
    <cellStyle name="Обычный" xfId="0" builtinId="0"/>
    <cellStyle name="Обычный 10" xfId="116"/>
    <cellStyle name="Обычный 11" xfId="117"/>
    <cellStyle name="Обычный 12" xfId="118"/>
    <cellStyle name="Обычный 13" xfId="119"/>
    <cellStyle name="Обычный 2" xfId="120"/>
    <cellStyle name="Обычный 2 2" xfId="121"/>
    <cellStyle name="Обычный 2 3" xfId="122"/>
    <cellStyle name="Обычный 2_ДК_Адыгея_150414_25 процентов_принято" xfId="123"/>
    <cellStyle name="Обычный 3" xfId="124"/>
    <cellStyle name="Обычный 3 2" xfId="125"/>
    <cellStyle name="Обычный 3_ДК_Адыгея_150414_25 процентов_принято" xfId="126"/>
    <cellStyle name="Обычный 4" xfId="127"/>
    <cellStyle name="Обычный 4 2" xfId="128"/>
    <cellStyle name="Обычный 4_ДК_Адыгея_150414_25 процентов_принято" xfId="129"/>
    <cellStyle name="Обычный 5" xfId="130"/>
    <cellStyle name="Обычный 5 10" xfId="131"/>
    <cellStyle name="Обычный 5 2" xfId="132"/>
    <cellStyle name="Обычный 5 2 2" xfId="133"/>
    <cellStyle name="Обычный 5 2 2 2" xfId="134"/>
    <cellStyle name="Обычный 5 2 2_ДК_Адыгея_150414_25 процентов_принято" xfId="135"/>
    <cellStyle name="Обычный 5 2 3" xfId="136"/>
    <cellStyle name="Обычный 5 2 4" xfId="137"/>
    <cellStyle name="Обычный 5 2 5" xfId="138"/>
    <cellStyle name="Обычный 5 2 6" xfId="139"/>
    <cellStyle name="Обычный 5 2 7" xfId="140"/>
    <cellStyle name="Обычный 5 2_ДК_Адыгея_150414_25 процентов_принято" xfId="141"/>
    <cellStyle name="Обычный 5 3" xfId="142"/>
    <cellStyle name="Обычный 5 3 2" xfId="143"/>
    <cellStyle name="Обычный 5 3 2 2" xfId="144"/>
    <cellStyle name="Обычный 5 3 2_ДК_Адыгея_150414_25 процентов_принято" xfId="145"/>
    <cellStyle name="Обычный 5 3 3" xfId="146"/>
    <cellStyle name="Обычный 5 3 4" xfId="147"/>
    <cellStyle name="Обычный 5 3 5" xfId="148"/>
    <cellStyle name="Обычный 5 3 6" xfId="149"/>
    <cellStyle name="Обычный 5 3 7" xfId="150"/>
    <cellStyle name="Обычный 5 3_ДК_Адыгея_150414_25 процентов_принято" xfId="151"/>
    <cellStyle name="Обычный 5 4" xfId="152"/>
    <cellStyle name="Обычный 5 4 2" xfId="153"/>
    <cellStyle name="Обычный 5 4 2 2" xfId="154"/>
    <cellStyle name="Обычный 5 4 2_ДК_Адыгея_150414_25 процентов_принято" xfId="155"/>
    <cellStyle name="Обычный 5 4 3" xfId="156"/>
    <cellStyle name="Обычный 5 4 4" xfId="157"/>
    <cellStyle name="Обычный 5 4 5" xfId="158"/>
    <cellStyle name="Обычный 5 4 6" xfId="159"/>
    <cellStyle name="Обычный 5 4 7" xfId="160"/>
    <cellStyle name="Обычный 5 4_ДК_Адыгея_150414_25 процентов_принято" xfId="161"/>
    <cellStyle name="Обычный 5 5" xfId="162"/>
    <cellStyle name="Обычный 5 5 2" xfId="163"/>
    <cellStyle name="Обычный 5 5_ДК_Адыгея_150414_25 процентов_принято" xfId="164"/>
    <cellStyle name="Обычный 5 6" xfId="165"/>
    <cellStyle name="Обычный 5 7" xfId="166"/>
    <cellStyle name="Обычный 5 8" xfId="167"/>
    <cellStyle name="Обычный 5 9" xfId="168"/>
    <cellStyle name="Обычный 5_ДК_Адыгея_150414_25 процентов_принято" xfId="169"/>
    <cellStyle name="Обычный 6" xfId="170"/>
    <cellStyle name="Обычный 7" xfId="171"/>
    <cellStyle name="Обычный 7 2" xfId="172"/>
    <cellStyle name="Обычный 8" xfId="173"/>
    <cellStyle name="Обычный 8 2" xfId="174"/>
    <cellStyle name="Обычный 9" xfId="175"/>
    <cellStyle name="Отдельная ячейка" xfId="176"/>
    <cellStyle name="Отдельная ячейка - константа" xfId="177"/>
    <cellStyle name="Отдельная ячейка - константа [печать]" xfId="178"/>
    <cellStyle name="Отдельная ячейка [печать]" xfId="179"/>
    <cellStyle name="Отдельная ячейка-результат" xfId="180"/>
    <cellStyle name="Отдельная ячейка-результат [печать]" xfId="181"/>
    <cellStyle name="Плохой 2" xfId="182"/>
    <cellStyle name="Пояснение 2" xfId="183"/>
    <cellStyle name="Примечание 2" xfId="184"/>
    <cellStyle name="Примечание 3" xfId="185"/>
    <cellStyle name="Примечание 3 2" xfId="186"/>
    <cellStyle name="Процентный 2" xfId="1"/>
    <cellStyle name="Процентный 2 2" xfId="187"/>
    <cellStyle name="Процентный 3" xfId="188"/>
    <cellStyle name="Свойства элементов измерения" xfId="189"/>
    <cellStyle name="Свойства элементов измерения [печать]" xfId="190"/>
    <cellStyle name="Связанная ячейка 2" xfId="191"/>
    <cellStyle name="Текст предупреждения 2" xfId="192"/>
    <cellStyle name="Текст предупреждения 3" xfId="193"/>
    <cellStyle name="Финансовый 2" xfId="194"/>
    <cellStyle name="Финансовый 2 2" xfId="195"/>
    <cellStyle name="Финансовый 2 3" xfId="196"/>
    <cellStyle name="Финансовый 3" xfId="197"/>
    <cellStyle name="Финансовый 3 2" xfId="198"/>
    <cellStyle name="Финансовый 3 2 2" xfId="199"/>
    <cellStyle name="Финансовый 3 3" xfId="200"/>
    <cellStyle name="Финансовый 3 3 2" xfId="201"/>
    <cellStyle name="Финансовый 3 3 2 2" xfId="202"/>
    <cellStyle name="Финансовый 3 3 3" xfId="203"/>
    <cellStyle name="Финансовый 3 3 4" xfId="204"/>
    <cellStyle name="Финансовый 3 3 5" xfId="205"/>
    <cellStyle name="Финансовый 3 3 6" xfId="206"/>
    <cellStyle name="Финансовый 3 4" xfId="207"/>
    <cellStyle name="Финансовый 3 4 2" xfId="208"/>
    <cellStyle name="Финансовый 3 5" xfId="209"/>
    <cellStyle name="Финансовый 3 6" xfId="210"/>
    <cellStyle name="Финансовый 3 7" xfId="211"/>
    <cellStyle name="Финансовый 4" xfId="212"/>
    <cellStyle name="Финансовый 5" xfId="213"/>
    <cellStyle name="Финансовый 6" xfId="214"/>
    <cellStyle name="Финансовый 7" xfId="215"/>
    <cellStyle name="Хороший 2" xfId="216"/>
    <cellStyle name="Элементы осей" xfId="217"/>
    <cellStyle name="Элементы осей [печать]" xfId="2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shchikovGK/AppData/Local/Microsoft/Windows/Temporary%20Internet%20Files/Content.Outlook/74L3TFJ0/&#1057;&#1042;&#1054;&#1044;%20&#1085;&#1072;%20&#1087;&#1077;&#1095;&#1072;&#1090;&#1100;%2029%2004%202014_&#1073;&#1077;&#1079;%20&#1086;&#1096;&#1080;&#1073;&#1086;&#1082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0"/>
      <sheetName val="21"/>
      <sheetName val="22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Лист9"/>
    </sheetNames>
    <sheetDataSet>
      <sheetData sheetId="0"/>
      <sheetData sheetId="1">
        <row r="9">
          <cell r="D9">
            <v>4926</v>
          </cell>
          <cell r="E9">
            <v>5065.5662953903156</v>
          </cell>
          <cell r="F9">
            <v>5402</v>
          </cell>
          <cell r="G9">
            <v>5434</v>
          </cell>
          <cell r="H9">
            <v>5499</v>
          </cell>
          <cell r="I9">
            <v>5600</v>
          </cell>
        </row>
        <row r="10">
          <cell r="D10">
            <v>778</v>
          </cell>
          <cell r="E10">
            <v>767</v>
          </cell>
          <cell r="F10">
            <v>730</v>
          </cell>
          <cell r="G10">
            <v>715</v>
          </cell>
          <cell r="H10">
            <v>705</v>
          </cell>
          <cell r="I10">
            <v>700</v>
          </cell>
        </row>
        <row r="21">
          <cell r="D21">
            <v>113.87975497920002</v>
          </cell>
          <cell r="E21">
            <v>153.25836271200001</v>
          </cell>
          <cell r="F21">
            <v>194.61637969199998</v>
          </cell>
          <cell r="G21">
            <v>249.31236330000002</v>
          </cell>
          <cell r="H21">
            <v>349.75675475999998</v>
          </cell>
          <cell r="I21">
            <v>387.90752701680003</v>
          </cell>
        </row>
        <row r="22">
          <cell r="E22">
            <v>39.378607732799992</v>
          </cell>
          <cell r="F22">
            <v>80.736624712799966</v>
          </cell>
          <cell r="G22">
            <v>135.4326083208</v>
          </cell>
          <cell r="H22">
            <v>235.87699978079996</v>
          </cell>
          <cell r="I22">
            <v>274.02777203760002</v>
          </cell>
        </row>
        <row r="24">
          <cell r="D24">
            <v>25.911013845801612</v>
          </cell>
          <cell r="E24">
            <v>27.577713803975989</v>
          </cell>
          <cell r="F24">
            <v>65.75116347651597</v>
          </cell>
          <cell r="G24">
            <v>116.23555634669999</v>
          </cell>
          <cell r="H24">
            <v>208.94572966427995</v>
          </cell>
          <cell r="I24">
            <v>244.15889245730642</v>
          </cell>
        </row>
        <row r="25">
          <cell r="D25">
            <v>22.4</v>
          </cell>
          <cell r="E25">
            <v>5.5798899953413788</v>
          </cell>
          <cell r="F25">
            <v>20.388174255518429</v>
          </cell>
          <cell r="G25">
            <v>36.697675326004308</v>
          </cell>
          <cell r="H25">
            <v>58.9</v>
          </cell>
          <cell r="I25">
            <v>70.599999999999994</v>
          </cell>
        </row>
        <row r="26">
          <cell r="D26">
            <v>0</v>
          </cell>
          <cell r="E26">
            <v>0</v>
          </cell>
          <cell r="F26">
            <v>0.5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22.4</v>
          </cell>
          <cell r="E27">
            <v>5.5798899953413788</v>
          </cell>
          <cell r="F27">
            <v>20.388174255518429</v>
          </cell>
          <cell r="G27">
            <v>34.79767532600431</v>
          </cell>
          <cell r="H27">
            <v>54.9</v>
          </cell>
          <cell r="I27">
            <v>64.146766549444095</v>
          </cell>
        </row>
        <row r="29">
          <cell r="D29">
            <v>16.100000000000001</v>
          </cell>
          <cell r="E29">
            <v>2.1979686960000007</v>
          </cell>
          <cell r="F29">
            <v>12.796693459199998</v>
          </cell>
          <cell r="G29">
            <v>21.967383060000003</v>
          </cell>
          <cell r="H29">
            <v>36.200000000000003</v>
          </cell>
          <cell r="I29">
            <v>43.223981581872003</v>
          </cell>
        </row>
        <row r="30">
          <cell r="D30">
            <v>6.3</v>
          </cell>
          <cell r="E30">
            <v>3.3819212993413785</v>
          </cell>
          <cell r="F30">
            <v>7.5914807963184296</v>
          </cell>
          <cell r="G30">
            <v>12.830292266004308</v>
          </cell>
          <cell r="H30">
            <v>18.7</v>
          </cell>
          <cell r="I30">
            <v>20.922784967572099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1.9</v>
          </cell>
          <cell r="H31">
            <v>3.5</v>
          </cell>
          <cell r="I31">
            <v>6.5</v>
          </cell>
        </row>
        <row r="32">
          <cell r="D32">
            <v>8.768741133398402</v>
          </cell>
          <cell r="E32">
            <v>11.800893928824001</v>
          </cell>
          <cell r="F32">
            <v>14.985461236283999</v>
          </cell>
          <cell r="G32">
            <v>19.197051974100003</v>
          </cell>
          <cell r="H32">
            <v>26.93127011652</v>
          </cell>
          <cell r="I32">
            <v>29.868879580293601</v>
          </cell>
        </row>
        <row r="36">
          <cell r="D36">
            <v>1223.3</v>
          </cell>
          <cell r="E36">
            <v>1207.3970999999999</v>
          </cell>
          <cell r="F36">
            <v>1191.7009376999999</v>
          </cell>
          <cell r="G36">
            <v>1176.2088255099</v>
          </cell>
          <cell r="H36">
            <v>1162.135</v>
          </cell>
          <cell r="I36">
            <v>1162.135</v>
          </cell>
        </row>
        <row r="37">
          <cell r="D37">
            <v>2001.3</v>
          </cell>
          <cell r="E37">
            <v>1974.3970999999999</v>
          </cell>
          <cell r="F37">
            <v>1921.7009376999999</v>
          </cell>
          <cell r="G37">
            <v>1891.2088255099</v>
          </cell>
          <cell r="H37">
            <v>1867.135</v>
          </cell>
          <cell r="I37">
            <v>1862.135</v>
          </cell>
        </row>
      </sheetData>
      <sheetData sheetId="2">
        <row r="9">
          <cell r="D9">
            <v>585</v>
          </cell>
          <cell r="E9">
            <v>621.5</v>
          </cell>
          <cell r="F9">
            <v>697.6</v>
          </cell>
          <cell r="G9">
            <v>730.30000000000007</v>
          </cell>
          <cell r="H9">
            <v>763</v>
          </cell>
          <cell r="I9">
            <v>806.6</v>
          </cell>
        </row>
        <row r="10">
          <cell r="D10">
            <v>110</v>
          </cell>
          <cell r="E10">
            <v>113</v>
          </cell>
          <cell r="F10">
            <v>109</v>
          </cell>
          <cell r="G10">
            <v>109</v>
          </cell>
          <cell r="H10">
            <v>109</v>
          </cell>
          <cell r="I10">
            <v>109</v>
          </cell>
        </row>
        <row r="21">
          <cell r="D21">
            <v>17.737739712</v>
          </cell>
          <cell r="E21">
            <v>23.123899350719999</v>
          </cell>
          <cell r="F21">
            <v>28.61119673496</v>
          </cell>
          <cell r="G21">
            <v>36.017238655440003</v>
          </cell>
          <cell r="H21">
            <v>50.743064736000001</v>
          </cell>
          <cell r="I21">
            <v>56.364720552000001</v>
          </cell>
        </row>
        <row r="22">
          <cell r="E22">
            <v>5.3861596387199988</v>
          </cell>
          <cell r="F22">
            <v>10.87345702296</v>
          </cell>
          <cell r="G22">
            <v>18.279498943440004</v>
          </cell>
          <cell r="H22">
            <v>33.005325024000001</v>
          </cell>
          <cell r="I22">
            <v>38.626980840000002</v>
          </cell>
        </row>
        <row r="24">
          <cell r="D24">
            <v>3.1377397119999992</v>
          </cell>
          <cell r="E24">
            <v>4.8861596387199988</v>
          </cell>
          <cell r="F24">
            <v>10.173457022960001</v>
          </cell>
          <cell r="G24">
            <v>17.279498943440004</v>
          </cell>
          <cell r="H24">
            <v>31.805325024000002</v>
          </cell>
          <cell r="I24">
            <v>37.126980840000002</v>
          </cell>
        </row>
        <row r="25">
          <cell r="D25">
            <v>0.1</v>
          </cell>
          <cell r="E25">
            <v>4.2902261600000005</v>
          </cell>
          <cell r="F25">
            <v>5.2423583154400006</v>
          </cell>
          <cell r="G25">
            <v>6.0092440461600001</v>
          </cell>
          <cell r="H25">
            <v>6.0533768640000005</v>
          </cell>
          <cell r="I25">
            <v>5.7243438959999997</v>
          </cell>
        </row>
        <row r="26">
          <cell r="D26">
            <v>0.1</v>
          </cell>
          <cell r="E26">
            <v>0.1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0</v>
          </cell>
          <cell r="E27">
            <v>3.79022616</v>
          </cell>
          <cell r="F27">
            <v>4.2423583154400006</v>
          </cell>
          <cell r="G27">
            <v>4.5092440461600001</v>
          </cell>
          <cell r="H27">
            <v>4.8533768640000003</v>
          </cell>
          <cell r="I27">
            <v>5.1243438960000001</v>
          </cell>
        </row>
        <row r="29">
          <cell r="D29">
            <v>0</v>
          </cell>
          <cell r="E29">
            <v>0</v>
          </cell>
          <cell r="F29">
            <v>0.26248804344000004</v>
          </cell>
          <cell r="G29">
            <v>0.33043338216000001</v>
          </cell>
          <cell r="H29">
            <v>0.46553270400000002</v>
          </cell>
          <cell r="I29">
            <v>0.51710752800000004</v>
          </cell>
        </row>
        <row r="30">
          <cell r="D30">
            <v>0</v>
          </cell>
          <cell r="E30">
            <v>3.79022616</v>
          </cell>
          <cell r="F30">
            <v>3.9798702720000003</v>
          </cell>
          <cell r="G30">
            <v>4.1788106640000002</v>
          </cell>
          <cell r="H30">
            <v>4.3878441600000002</v>
          </cell>
          <cell r="I30">
            <v>4.6072363679999997</v>
          </cell>
        </row>
        <row r="31">
          <cell r="D31">
            <v>0</v>
          </cell>
          <cell r="E31">
            <v>0.4</v>
          </cell>
          <cell r="F31">
            <v>0.5</v>
          </cell>
          <cell r="G31">
            <v>1</v>
          </cell>
          <cell r="H31">
            <v>0.7</v>
          </cell>
          <cell r="I31">
            <v>0.1</v>
          </cell>
        </row>
        <row r="32">
          <cell r="D32">
            <v>0.3</v>
          </cell>
          <cell r="E32">
            <v>0.5</v>
          </cell>
          <cell r="F32">
            <v>0.7</v>
          </cell>
          <cell r="G32">
            <v>1</v>
          </cell>
          <cell r="H32">
            <v>1.2</v>
          </cell>
          <cell r="I32">
            <v>1.5</v>
          </cell>
        </row>
        <row r="36">
          <cell r="D36">
            <v>930</v>
          </cell>
          <cell r="E36">
            <v>913</v>
          </cell>
          <cell r="F36">
            <v>913</v>
          </cell>
          <cell r="G36">
            <v>913</v>
          </cell>
          <cell r="H36">
            <v>913</v>
          </cell>
          <cell r="I36">
            <v>913</v>
          </cell>
        </row>
        <row r="37">
          <cell r="D37">
            <v>1040</v>
          </cell>
          <cell r="E37">
            <v>1026</v>
          </cell>
          <cell r="F37">
            <v>1012</v>
          </cell>
          <cell r="G37">
            <v>1000</v>
          </cell>
          <cell r="H37">
            <v>989</v>
          </cell>
          <cell r="I37">
            <v>989</v>
          </cell>
        </row>
      </sheetData>
      <sheetData sheetId="3">
        <row r="9">
          <cell r="D9">
            <v>30458</v>
          </cell>
          <cell r="E9">
            <v>31037</v>
          </cell>
          <cell r="F9">
            <v>34960</v>
          </cell>
          <cell r="G9">
            <v>35817</v>
          </cell>
          <cell r="H9">
            <v>36850</v>
          </cell>
          <cell r="I9">
            <v>37861</v>
          </cell>
        </row>
        <row r="10">
          <cell r="D10">
            <v>2856</v>
          </cell>
          <cell r="E10">
            <v>2815</v>
          </cell>
          <cell r="F10">
            <v>2748</v>
          </cell>
          <cell r="G10">
            <v>2748</v>
          </cell>
          <cell r="H10">
            <v>2748</v>
          </cell>
          <cell r="I10">
            <v>2748</v>
          </cell>
        </row>
        <row r="21">
          <cell r="D21">
            <v>539.20000000000005</v>
          </cell>
          <cell r="E21">
            <v>652.1</v>
          </cell>
          <cell r="F21">
            <v>840.5</v>
          </cell>
          <cell r="G21">
            <v>1082.7</v>
          </cell>
          <cell r="H21">
            <v>1530.7</v>
          </cell>
          <cell r="I21">
            <v>1709.8</v>
          </cell>
        </row>
        <row r="22">
          <cell r="E22">
            <v>112.9</v>
          </cell>
          <cell r="F22">
            <v>301.3</v>
          </cell>
          <cell r="G22">
            <v>543.5</v>
          </cell>
          <cell r="H22">
            <v>991.5</v>
          </cell>
          <cell r="I22">
            <v>1170.5999999999999</v>
          </cell>
        </row>
        <row r="24">
          <cell r="D24">
            <v>177.9</v>
          </cell>
          <cell r="E24">
            <v>87</v>
          </cell>
          <cell r="F24">
            <v>267.89999999999998</v>
          </cell>
          <cell r="G24">
            <v>500.5</v>
          </cell>
          <cell r="H24">
            <v>930.7</v>
          </cell>
          <cell r="I24">
            <v>1136.5</v>
          </cell>
        </row>
        <row r="25">
          <cell r="D25">
            <v>1.2000000000000002</v>
          </cell>
          <cell r="E25">
            <v>43.742303083499067</v>
          </cell>
          <cell r="F25">
            <v>105.51784471461038</v>
          </cell>
          <cell r="G25">
            <v>160.86913297774888</v>
          </cell>
          <cell r="H25">
            <v>231.78381291047347</v>
          </cell>
          <cell r="I25">
            <v>258.55488394657954</v>
          </cell>
        </row>
        <row r="26">
          <cell r="D26">
            <v>0.1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1.1000000000000001</v>
          </cell>
          <cell r="E27">
            <v>40.94230308349907</v>
          </cell>
          <cell r="F27">
            <v>103.01784471461038</v>
          </cell>
          <cell r="G27">
            <v>158.36913297774888</v>
          </cell>
          <cell r="H27">
            <v>229.18381291047348</v>
          </cell>
          <cell r="I27">
            <v>255.95488394657951</v>
          </cell>
        </row>
        <row r="29">
          <cell r="D29">
            <v>0.8</v>
          </cell>
          <cell r="E29">
            <v>9.5</v>
          </cell>
          <cell r="F29">
            <v>33</v>
          </cell>
          <cell r="G29">
            <v>42.6</v>
          </cell>
          <cell r="H29">
            <v>60.2</v>
          </cell>
          <cell r="I29">
            <v>67.2</v>
          </cell>
        </row>
        <row r="30">
          <cell r="D30">
            <v>0.3</v>
          </cell>
          <cell r="E30">
            <v>31.442303083499073</v>
          </cell>
          <cell r="F30">
            <v>70.017844714610376</v>
          </cell>
          <cell r="G30">
            <v>115.76913297774887</v>
          </cell>
          <cell r="H30">
            <v>168.98381291047346</v>
          </cell>
          <cell r="I30">
            <v>188.7548839465795</v>
          </cell>
        </row>
        <row r="31">
          <cell r="D31">
            <v>0</v>
          </cell>
          <cell r="E31">
            <v>2.2999999999999998</v>
          </cell>
          <cell r="F31">
            <v>2</v>
          </cell>
          <cell r="G31">
            <v>2</v>
          </cell>
          <cell r="H31">
            <v>2.1</v>
          </cell>
          <cell r="I31">
            <v>2.1</v>
          </cell>
        </row>
        <row r="32">
          <cell r="D32">
            <v>21.4</v>
          </cell>
          <cell r="E32">
            <v>25.9</v>
          </cell>
          <cell r="F32">
            <v>33.4</v>
          </cell>
          <cell r="G32">
            <v>43</v>
          </cell>
          <cell r="H32">
            <v>60.8</v>
          </cell>
          <cell r="I32">
            <v>34.1</v>
          </cell>
        </row>
        <row r="36">
          <cell r="D36">
            <v>9484</v>
          </cell>
          <cell r="E36">
            <v>9361</v>
          </cell>
          <cell r="F36">
            <v>9239</v>
          </cell>
          <cell r="G36">
            <v>9119</v>
          </cell>
          <cell r="H36">
            <v>9010</v>
          </cell>
          <cell r="I36">
            <v>9010</v>
          </cell>
        </row>
        <row r="37">
          <cell r="D37">
            <v>12340</v>
          </cell>
          <cell r="E37">
            <v>12176</v>
          </cell>
          <cell r="F37">
            <v>11987</v>
          </cell>
          <cell r="G37">
            <v>11867</v>
          </cell>
          <cell r="H37">
            <v>11758</v>
          </cell>
          <cell r="I37">
            <v>11758</v>
          </cell>
        </row>
      </sheetData>
      <sheetData sheetId="4">
        <row r="9">
          <cell r="D9">
            <v>7131</v>
          </cell>
          <cell r="E9">
            <v>7323</v>
          </cell>
          <cell r="F9">
            <v>8315</v>
          </cell>
          <cell r="G9">
            <v>8557</v>
          </cell>
          <cell r="H9">
            <v>8826</v>
          </cell>
          <cell r="I9">
            <v>9113</v>
          </cell>
        </row>
        <row r="10">
          <cell r="D10">
            <v>682</v>
          </cell>
          <cell r="E10">
            <v>662</v>
          </cell>
          <cell r="F10">
            <v>656</v>
          </cell>
          <cell r="G10">
            <v>656</v>
          </cell>
          <cell r="H10">
            <v>656</v>
          </cell>
          <cell r="I10">
            <v>656</v>
          </cell>
        </row>
        <row r="21">
          <cell r="D21">
            <v>167.7</v>
          </cell>
          <cell r="E21">
            <v>171.9</v>
          </cell>
          <cell r="F21">
            <v>218.4</v>
          </cell>
          <cell r="G21">
            <v>275</v>
          </cell>
          <cell r="H21">
            <v>366.9</v>
          </cell>
          <cell r="I21">
            <v>389.5</v>
          </cell>
        </row>
        <row r="22">
          <cell r="E22">
            <v>4.2000000000000171</v>
          </cell>
          <cell r="F22">
            <v>50.700000000000017</v>
          </cell>
          <cell r="G22">
            <v>107.30000000000001</v>
          </cell>
          <cell r="H22">
            <v>199.2</v>
          </cell>
          <cell r="I22">
            <v>221.8</v>
          </cell>
        </row>
        <row r="24">
          <cell r="D24">
            <v>1.7</v>
          </cell>
          <cell r="E24">
            <v>3.2214000000000129</v>
          </cell>
          <cell r="F24">
            <v>38.886900000000011</v>
          </cell>
          <cell r="G24">
            <v>82.29910000000001</v>
          </cell>
          <cell r="H24">
            <v>152.78639999999999</v>
          </cell>
          <cell r="I24">
            <v>170.1206</v>
          </cell>
        </row>
        <row r="25">
          <cell r="D25">
            <v>0</v>
          </cell>
          <cell r="E25">
            <v>3.2</v>
          </cell>
          <cell r="F25">
            <v>22.199263991792581</v>
          </cell>
          <cell r="G25">
            <v>37.456423056068154</v>
          </cell>
          <cell r="H25">
            <v>53.812277055106357</v>
          </cell>
          <cell r="I25">
            <v>65.384635885770521</v>
          </cell>
        </row>
        <row r="26">
          <cell r="D26">
            <v>0</v>
          </cell>
          <cell r="E26">
            <v>0</v>
          </cell>
          <cell r="F26">
            <v>0.5</v>
          </cell>
          <cell r="G26">
            <v>0.5</v>
          </cell>
          <cell r="H26">
            <v>1.7</v>
          </cell>
          <cell r="I26">
            <v>1.8</v>
          </cell>
        </row>
        <row r="27">
          <cell r="D27">
            <v>0</v>
          </cell>
          <cell r="E27">
            <v>3.2</v>
          </cell>
          <cell r="F27">
            <v>21.599263991792579</v>
          </cell>
          <cell r="G27">
            <v>35.456423056068154</v>
          </cell>
          <cell r="H27">
            <v>50.512277055106352</v>
          </cell>
          <cell r="I27">
            <v>61.884635885770528</v>
          </cell>
        </row>
        <row r="29">
          <cell r="D29">
            <v>0</v>
          </cell>
          <cell r="E29">
            <v>3.2</v>
          </cell>
          <cell r="F29">
            <v>8.6574458879999998</v>
          </cell>
          <cell r="G29">
            <v>10.898177471999999</v>
          </cell>
          <cell r="H29">
            <v>14.5428192</v>
          </cell>
          <cell r="I29">
            <v>15.436512</v>
          </cell>
        </row>
        <row r="30">
          <cell r="D30">
            <v>0</v>
          </cell>
          <cell r="E30">
            <v>0</v>
          </cell>
          <cell r="F30">
            <v>12.941818103792579</v>
          </cell>
          <cell r="G30">
            <v>24.558245584068157</v>
          </cell>
          <cell r="H30">
            <v>35.969457855106349</v>
          </cell>
          <cell r="I30">
            <v>46.448123885770528</v>
          </cell>
        </row>
        <row r="31">
          <cell r="D31">
            <v>0</v>
          </cell>
          <cell r="E31">
            <v>0</v>
          </cell>
          <cell r="F31">
            <v>0.1</v>
          </cell>
          <cell r="G31">
            <v>1.5</v>
          </cell>
          <cell r="H31">
            <v>1.6</v>
          </cell>
          <cell r="I31">
            <v>1.7</v>
          </cell>
        </row>
        <row r="32">
          <cell r="D32">
            <v>0.5</v>
          </cell>
          <cell r="E32">
            <v>0.97860000000000402</v>
          </cell>
          <cell r="F32">
            <v>11.813100000000004</v>
          </cell>
          <cell r="G32">
            <v>25.000900000000001</v>
          </cell>
          <cell r="H32">
            <v>46.413599999999995</v>
          </cell>
          <cell r="I32">
            <v>51.679400000000008</v>
          </cell>
        </row>
        <row r="36">
          <cell r="D36">
            <v>3822</v>
          </cell>
          <cell r="E36">
            <v>3800</v>
          </cell>
          <cell r="F36">
            <v>3757</v>
          </cell>
          <cell r="G36">
            <v>3709</v>
          </cell>
          <cell r="H36">
            <v>3665</v>
          </cell>
          <cell r="I36">
            <v>3631</v>
          </cell>
        </row>
        <row r="37">
          <cell r="D37">
            <v>4494</v>
          </cell>
          <cell r="E37">
            <v>4462</v>
          </cell>
          <cell r="F37">
            <v>4413</v>
          </cell>
          <cell r="G37">
            <v>4365</v>
          </cell>
          <cell r="H37">
            <v>4321</v>
          </cell>
          <cell r="I37">
            <v>4287</v>
          </cell>
        </row>
      </sheetData>
      <sheetData sheetId="5">
        <row r="9">
          <cell r="D9">
            <v>31147</v>
          </cell>
          <cell r="E9">
            <v>32691</v>
          </cell>
          <cell r="F9">
            <v>37758</v>
          </cell>
          <cell r="G9">
            <v>39529</v>
          </cell>
          <cell r="H9">
            <v>41139</v>
          </cell>
          <cell r="I9">
            <v>42811</v>
          </cell>
        </row>
        <row r="10">
          <cell r="D10">
            <v>4546</v>
          </cell>
          <cell r="E10">
            <v>4480</v>
          </cell>
          <cell r="F10">
            <v>4374</v>
          </cell>
          <cell r="G10">
            <v>4374</v>
          </cell>
          <cell r="H10">
            <v>4374</v>
          </cell>
          <cell r="I10">
            <v>4374</v>
          </cell>
        </row>
        <row r="21">
          <cell r="D21">
            <v>525.9</v>
          </cell>
          <cell r="E21">
            <v>775.4</v>
          </cell>
          <cell r="F21">
            <v>996</v>
          </cell>
          <cell r="G21">
            <v>1282</v>
          </cell>
          <cell r="H21">
            <v>1824</v>
          </cell>
          <cell r="I21">
            <v>2037.4</v>
          </cell>
        </row>
        <row r="22">
          <cell r="E22">
            <v>249.5</v>
          </cell>
          <cell r="F22">
            <v>470.1</v>
          </cell>
          <cell r="G22">
            <v>756.1</v>
          </cell>
          <cell r="H22">
            <v>1298.0999999999999</v>
          </cell>
          <cell r="I22">
            <v>1511.5</v>
          </cell>
        </row>
        <row r="24">
          <cell r="D24">
            <v>100.6</v>
          </cell>
          <cell r="E24">
            <v>233.2</v>
          </cell>
          <cell r="F24">
            <v>446.2</v>
          </cell>
          <cell r="G24">
            <v>721.5</v>
          </cell>
          <cell r="H24">
            <v>1245.2</v>
          </cell>
          <cell r="I24">
            <v>1452.4</v>
          </cell>
        </row>
        <row r="25">
          <cell r="D25">
            <v>0.2</v>
          </cell>
          <cell r="E25">
            <v>41.699999999999996</v>
          </cell>
          <cell r="F25">
            <v>107</v>
          </cell>
          <cell r="G25">
            <v>161.69999999999999</v>
          </cell>
          <cell r="H25">
            <v>363</v>
          </cell>
          <cell r="I25">
            <v>424.83323960231957</v>
          </cell>
        </row>
        <row r="26">
          <cell r="D26">
            <v>0</v>
          </cell>
          <cell r="E26">
            <v>5.5</v>
          </cell>
          <cell r="F26">
            <v>17.3</v>
          </cell>
          <cell r="G26">
            <v>20.2</v>
          </cell>
          <cell r="H26">
            <v>55.1</v>
          </cell>
          <cell r="I26">
            <v>57.7</v>
          </cell>
        </row>
        <row r="27">
          <cell r="D27">
            <v>0.2</v>
          </cell>
          <cell r="E27">
            <v>32.9</v>
          </cell>
          <cell r="F27">
            <v>85.7</v>
          </cell>
          <cell r="G27">
            <v>136.5</v>
          </cell>
          <cell r="H27">
            <v>301.89999999999998</v>
          </cell>
          <cell r="I27">
            <v>360.13323960231958</v>
          </cell>
        </row>
        <row r="29">
          <cell r="D29">
            <v>0.2</v>
          </cell>
          <cell r="E29">
            <v>11.4</v>
          </cell>
          <cell r="F29">
            <v>39.200000000000003</v>
          </cell>
          <cell r="G29">
            <v>50.4</v>
          </cell>
          <cell r="H29">
            <v>71.7</v>
          </cell>
          <cell r="I29">
            <v>80.099999999999994</v>
          </cell>
        </row>
        <row r="30">
          <cell r="D30">
            <v>0</v>
          </cell>
          <cell r="E30">
            <v>21.5</v>
          </cell>
          <cell r="F30">
            <v>46.5</v>
          </cell>
          <cell r="G30">
            <v>86.1</v>
          </cell>
          <cell r="H30">
            <v>230.2</v>
          </cell>
          <cell r="I30">
            <v>280.03323960231955</v>
          </cell>
        </row>
        <row r="31">
          <cell r="D31">
            <v>0</v>
          </cell>
          <cell r="E31">
            <v>3.3</v>
          </cell>
          <cell r="F31">
            <v>4</v>
          </cell>
          <cell r="G31">
            <v>5</v>
          </cell>
          <cell r="H31">
            <v>6</v>
          </cell>
          <cell r="I31">
            <v>7</v>
          </cell>
        </row>
        <row r="32">
          <cell r="D32">
            <v>10.199999999999999</v>
          </cell>
          <cell r="E32">
            <v>16.3</v>
          </cell>
          <cell r="F32">
            <v>23.9</v>
          </cell>
          <cell r="G32">
            <v>34.6</v>
          </cell>
          <cell r="H32">
            <v>52.9</v>
          </cell>
          <cell r="I32">
            <v>59.1</v>
          </cell>
        </row>
        <row r="36">
          <cell r="D36">
            <v>5903.2000000000007</v>
          </cell>
          <cell r="E36">
            <v>5786</v>
          </cell>
          <cell r="F36">
            <v>5676</v>
          </cell>
          <cell r="G36">
            <v>5526</v>
          </cell>
          <cell r="H36">
            <v>5006</v>
          </cell>
          <cell r="I36">
            <v>4926.0400000000009</v>
          </cell>
        </row>
        <row r="37">
          <cell r="D37">
            <v>10449.200000000001</v>
          </cell>
          <cell r="E37">
            <v>10266</v>
          </cell>
          <cell r="F37">
            <v>10050</v>
          </cell>
          <cell r="G37">
            <v>9900</v>
          </cell>
          <cell r="H37">
            <v>9380</v>
          </cell>
          <cell r="I37">
            <v>9300.0400000000009</v>
          </cell>
        </row>
      </sheetData>
      <sheetData sheetId="6">
        <row r="9">
          <cell r="D9">
            <v>376</v>
          </cell>
          <cell r="E9">
            <v>404</v>
          </cell>
          <cell r="F9">
            <v>483</v>
          </cell>
          <cell r="G9">
            <v>525</v>
          </cell>
          <cell r="H9">
            <v>567</v>
          </cell>
          <cell r="I9">
            <v>611</v>
          </cell>
        </row>
        <row r="10">
          <cell r="D10">
            <v>115</v>
          </cell>
          <cell r="E10">
            <v>113</v>
          </cell>
          <cell r="F10">
            <v>111</v>
          </cell>
          <cell r="G10">
            <v>111</v>
          </cell>
          <cell r="H10">
            <v>111</v>
          </cell>
          <cell r="I10">
            <v>111</v>
          </cell>
        </row>
        <row r="21">
          <cell r="D21">
            <v>15.1</v>
          </cell>
          <cell r="E21">
            <v>24.574514630400003</v>
          </cell>
          <cell r="F21">
            <v>31.930921915199999</v>
          </cell>
          <cell r="G21">
            <v>41.134834389600009</v>
          </cell>
          <cell r="H21">
            <v>58.158022960799997</v>
          </cell>
          <cell r="I21">
            <v>64.962407764799991</v>
          </cell>
        </row>
        <row r="22">
          <cell r="E22">
            <v>9.4745146304000034</v>
          </cell>
          <cell r="F22">
            <v>16.830921915200001</v>
          </cell>
          <cell r="G22">
            <v>26.034834389600007</v>
          </cell>
          <cell r="H22">
            <v>43.058022960799995</v>
          </cell>
          <cell r="I22">
            <v>49.86240776479999</v>
          </cell>
        </row>
        <row r="24">
          <cell r="D24">
            <v>0</v>
          </cell>
          <cell r="E24">
            <v>9.2745146304000041</v>
          </cell>
          <cell r="F24">
            <v>16.430921915200003</v>
          </cell>
          <cell r="G24">
            <v>25.434834389600006</v>
          </cell>
          <cell r="H24">
            <v>42.258022960799998</v>
          </cell>
          <cell r="I24">
            <v>48.962407764799991</v>
          </cell>
        </row>
        <row r="25">
          <cell r="D25">
            <v>0</v>
          </cell>
          <cell r="E25">
            <v>0.93494716160000002</v>
          </cell>
          <cell r="F25">
            <v>1.5</v>
          </cell>
          <cell r="G25">
            <v>2.2999999999999998</v>
          </cell>
          <cell r="H25">
            <v>5.3000000000000007</v>
          </cell>
          <cell r="I25">
            <v>8.8000000000000007</v>
          </cell>
        </row>
        <row r="26">
          <cell r="D26">
            <v>0</v>
          </cell>
          <cell r="E26">
            <v>0.1</v>
          </cell>
          <cell r="F26">
            <v>0.3</v>
          </cell>
          <cell r="G26">
            <v>0.4</v>
          </cell>
          <cell r="H26">
            <v>0.6</v>
          </cell>
          <cell r="I26">
            <v>0.8</v>
          </cell>
        </row>
        <row r="27">
          <cell r="D27">
            <v>0</v>
          </cell>
          <cell r="E27">
            <v>0.73494716160000007</v>
          </cell>
          <cell r="F27">
            <v>1</v>
          </cell>
          <cell r="G27">
            <v>1.5</v>
          </cell>
          <cell r="H27">
            <v>2.6</v>
          </cell>
          <cell r="I27">
            <v>2.8</v>
          </cell>
        </row>
        <row r="29">
          <cell r="D29">
            <v>0</v>
          </cell>
          <cell r="E29">
            <v>0.43494716160000013</v>
          </cell>
          <cell r="F29">
            <v>0.6</v>
          </cell>
          <cell r="G29">
            <v>0.7</v>
          </cell>
          <cell r="H29">
            <v>0.8</v>
          </cell>
          <cell r="I29">
            <v>0.9</v>
          </cell>
        </row>
        <row r="30">
          <cell r="D30">
            <v>0</v>
          </cell>
          <cell r="E30">
            <v>0.3</v>
          </cell>
          <cell r="F30">
            <v>0.4</v>
          </cell>
          <cell r="G30">
            <v>0.8</v>
          </cell>
          <cell r="H30">
            <v>1.8</v>
          </cell>
          <cell r="I30">
            <v>1.9</v>
          </cell>
        </row>
        <row r="31">
          <cell r="D31">
            <v>0</v>
          </cell>
          <cell r="E31">
            <v>0.1</v>
          </cell>
          <cell r="F31">
            <v>0.2</v>
          </cell>
          <cell r="G31">
            <v>0.4</v>
          </cell>
          <cell r="H31">
            <v>2.1</v>
          </cell>
          <cell r="I31">
            <v>5.2</v>
          </cell>
        </row>
        <row r="32">
          <cell r="D32">
            <v>0</v>
          </cell>
          <cell r="E32">
            <v>0.2</v>
          </cell>
          <cell r="F32">
            <v>0.4</v>
          </cell>
          <cell r="G32">
            <v>0.6</v>
          </cell>
          <cell r="H32">
            <v>0.8</v>
          </cell>
          <cell r="I32">
            <v>0.9</v>
          </cell>
        </row>
        <row r="36">
          <cell r="D36">
            <v>243</v>
          </cell>
          <cell r="E36">
            <v>231</v>
          </cell>
          <cell r="F36">
            <v>231</v>
          </cell>
          <cell r="G36">
            <v>231</v>
          </cell>
          <cell r="H36">
            <v>231</v>
          </cell>
          <cell r="I36">
            <v>231</v>
          </cell>
        </row>
        <row r="37">
          <cell r="D37">
            <v>358</v>
          </cell>
          <cell r="E37">
            <v>356</v>
          </cell>
          <cell r="F37">
            <v>354</v>
          </cell>
          <cell r="G37">
            <v>354</v>
          </cell>
          <cell r="H37">
            <v>354</v>
          </cell>
          <cell r="I37">
            <v>354</v>
          </cell>
        </row>
      </sheetData>
      <sheetData sheetId="7">
        <row r="9">
          <cell r="D9">
            <v>4198</v>
          </cell>
          <cell r="E9">
            <v>4306.3184392699814</v>
          </cell>
          <cell r="F9">
            <v>4874.3297671491509</v>
          </cell>
          <cell r="G9">
            <v>5011.7092511013216</v>
          </cell>
          <cell r="H9">
            <v>5149.0887350534931</v>
          </cell>
          <cell r="I9">
            <v>5291.7520453115176</v>
          </cell>
        </row>
        <row r="10">
          <cell r="D10">
            <v>665</v>
          </cell>
          <cell r="E10">
            <v>655</v>
          </cell>
          <cell r="F10">
            <v>640</v>
          </cell>
          <cell r="G10">
            <v>640</v>
          </cell>
          <cell r="H10">
            <v>640</v>
          </cell>
          <cell r="I10">
            <v>640</v>
          </cell>
        </row>
        <row r="21">
          <cell r="D21">
            <v>93.52418594400001</v>
          </cell>
          <cell r="E21">
            <v>118.82986315200002</v>
          </cell>
          <cell r="F21">
            <v>148.97796480000002</v>
          </cell>
          <cell r="G21">
            <v>187.56824486399998</v>
          </cell>
          <cell r="H21">
            <v>265.19082670079996</v>
          </cell>
          <cell r="I21">
            <v>296.21815342479363</v>
          </cell>
        </row>
        <row r="22">
          <cell r="E22">
            <v>25.305677208000006</v>
          </cell>
          <cell r="F22">
            <v>55.453778856000014</v>
          </cell>
          <cell r="G22">
            <v>94.044058919999969</v>
          </cell>
          <cell r="H22">
            <v>171.66664075679995</v>
          </cell>
          <cell r="I22">
            <v>202.69396748079362</v>
          </cell>
        </row>
        <row r="24">
          <cell r="D24">
            <v>0</v>
          </cell>
          <cell r="E24">
            <v>23.5</v>
          </cell>
          <cell r="F24">
            <v>52.2</v>
          </cell>
          <cell r="G24">
            <v>88.7</v>
          </cell>
          <cell r="H24">
            <v>164</v>
          </cell>
          <cell r="I24">
            <v>194.1</v>
          </cell>
        </row>
        <row r="25">
          <cell r="D25">
            <v>0</v>
          </cell>
          <cell r="E25">
            <v>9.0141963839999999</v>
          </cell>
          <cell r="F25">
            <v>18.219451750000001</v>
          </cell>
          <cell r="G25">
            <v>26.726884564999999</v>
          </cell>
          <cell r="H25">
            <v>37.059016668000005</v>
          </cell>
          <cell r="I25">
            <v>46.171021618155997</v>
          </cell>
        </row>
        <row r="26">
          <cell r="D26">
            <v>0</v>
          </cell>
          <cell r="E26">
            <v>1.2</v>
          </cell>
          <cell r="F26">
            <v>2.8</v>
          </cell>
          <cell r="G26">
            <v>3.9</v>
          </cell>
          <cell r="H26">
            <v>4.9000000000000004</v>
          </cell>
          <cell r="I26">
            <v>5.8</v>
          </cell>
        </row>
        <row r="27">
          <cell r="D27">
            <v>0</v>
          </cell>
          <cell r="E27">
            <v>0.4</v>
          </cell>
          <cell r="F27">
            <v>0.9</v>
          </cell>
          <cell r="G27">
            <v>1.6</v>
          </cell>
          <cell r="H27">
            <v>2.1</v>
          </cell>
          <cell r="I27">
            <v>2.5</v>
          </cell>
        </row>
        <row r="29">
          <cell r="D29">
            <v>0</v>
          </cell>
          <cell r="E29">
            <v>1.8141963840000002</v>
          </cell>
          <cell r="F29">
            <v>5.8194517499999998</v>
          </cell>
          <cell r="G29">
            <v>7.3268845650000012</v>
          </cell>
          <cell r="H29">
            <v>10.359016668000001</v>
          </cell>
          <cell r="I29">
            <v>11.571021618156001</v>
          </cell>
        </row>
        <row r="30">
          <cell r="D30">
            <v>0</v>
          </cell>
          <cell r="E30">
            <v>5.0999999999999996</v>
          </cell>
          <cell r="F30">
            <v>7.7</v>
          </cell>
          <cell r="G30">
            <v>12.5</v>
          </cell>
          <cell r="H30">
            <v>17.8</v>
          </cell>
          <cell r="I30">
            <v>24</v>
          </cell>
        </row>
        <row r="31">
          <cell r="D31">
            <v>0</v>
          </cell>
          <cell r="E31">
            <v>0.5</v>
          </cell>
          <cell r="F31">
            <v>1</v>
          </cell>
          <cell r="G31">
            <v>1.4</v>
          </cell>
          <cell r="H31">
            <v>1.9</v>
          </cell>
          <cell r="I31">
            <v>2.2999999999999998</v>
          </cell>
        </row>
        <row r="32">
          <cell r="D32">
            <v>0</v>
          </cell>
          <cell r="E32">
            <v>1.7824479472800001</v>
          </cell>
          <cell r="F32">
            <v>3.2775152256000006</v>
          </cell>
          <cell r="G32">
            <v>5.2519108561919996</v>
          </cell>
          <cell r="H32">
            <v>7.6905339743231993</v>
          </cell>
          <cell r="I32">
            <v>8.590326449319015</v>
          </cell>
        </row>
        <row r="36">
          <cell r="D36">
            <v>1379</v>
          </cell>
          <cell r="E36">
            <v>1333</v>
          </cell>
          <cell r="F36">
            <v>1304</v>
          </cell>
          <cell r="G36">
            <v>1267</v>
          </cell>
          <cell r="H36">
            <v>1232</v>
          </cell>
          <cell r="I36">
            <v>1213</v>
          </cell>
        </row>
        <row r="37">
          <cell r="D37">
            <v>2044</v>
          </cell>
          <cell r="E37">
            <v>1988</v>
          </cell>
          <cell r="F37">
            <v>1944</v>
          </cell>
          <cell r="G37">
            <v>1907</v>
          </cell>
          <cell r="H37">
            <v>1872</v>
          </cell>
          <cell r="I37">
            <v>1853</v>
          </cell>
        </row>
      </sheetData>
      <sheetData sheetId="8">
        <row r="9">
          <cell r="D9">
            <v>2804</v>
          </cell>
          <cell r="E9">
            <v>2901</v>
          </cell>
          <cell r="F9">
            <v>3326</v>
          </cell>
          <cell r="G9">
            <v>3462</v>
          </cell>
          <cell r="H9">
            <v>3603</v>
          </cell>
          <cell r="I9">
            <v>3745</v>
          </cell>
        </row>
        <row r="10">
          <cell r="D10">
            <v>454</v>
          </cell>
          <cell r="E10">
            <v>447</v>
          </cell>
          <cell r="F10">
            <v>437</v>
          </cell>
          <cell r="G10">
            <v>437</v>
          </cell>
          <cell r="H10">
            <v>435</v>
          </cell>
          <cell r="I10">
            <v>430</v>
          </cell>
        </row>
        <row r="21">
          <cell r="D21">
            <v>55.558950249600009</v>
          </cell>
          <cell r="E21">
            <v>78.078219861600004</v>
          </cell>
          <cell r="F21">
            <v>98.777527833600018</v>
          </cell>
          <cell r="G21">
            <v>124.34244001200001</v>
          </cell>
          <cell r="H21">
            <v>173.01629343600001</v>
          </cell>
          <cell r="I21">
            <v>188.45492248799999</v>
          </cell>
        </row>
        <row r="22">
          <cell r="E22">
            <v>22.519269611999995</v>
          </cell>
          <cell r="F22">
            <v>43.218577584000009</v>
          </cell>
          <cell r="G22">
            <v>68.783489762399995</v>
          </cell>
          <cell r="H22">
            <v>117.45734318640001</v>
          </cell>
          <cell r="I22">
            <v>132.89597223839999</v>
          </cell>
        </row>
        <row r="24">
          <cell r="D24">
            <v>7.210935462400009</v>
          </cell>
          <cell r="E24">
            <v>19.519269611999995</v>
          </cell>
          <cell r="F24">
            <v>39.718577584000009</v>
          </cell>
          <cell r="G24">
            <v>64.483489762399998</v>
          </cell>
          <cell r="H24">
            <v>112.25734318640001</v>
          </cell>
          <cell r="I24">
            <v>126.69597223839999</v>
          </cell>
        </row>
        <row r="25">
          <cell r="D25">
            <v>6.6871908927999995</v>
          </cell>
          <cell r="E25">
            <v>3.3721506540781609</v>
          </cell>
          <cell r="F25">
            <v>10.393203415482912</v>
          </cell>
          <cell r="G25">
            <v>14.106166285030037</v>
          </cell>
          <cell r="H25">
            <v>27.109877873037419</v>
          </cell>
          <cell r="I25">
            <v>41.141901617724969</v>
          </cell>
        </row>
        <row r="26">
          <cell r="D26">
            <v>0</v>
          </cell>
          <cell r="E26">
            <v>0.2</v>
          </cell>
          <cell r="F26">
            <v>0.4</v>
          </cell>
          <cell r="G26">
            <v>0.4</v>
          </cell>
          <cell r="H26">
            <v>0.6</v>
          </cell>
          <cell r="I26">
            <v>0.8</v>
          </cell>
        </row>
        <row r="27">
          <cell r="D27">
            <v>6.5871908927999998</v>
          </cell>
          <cell r="E27">
            <v>2.9721506540781606</v>
          </cell>
          <cell r="F27">
            <v>9.5932034154829111</v>
          </cell>
          <cell r="G27">
            <v>13.206166285030037</v>
          </cell>
          <cell r="H27">
            <v>25.809877873037419</v>
          </cell>
          <cell r="I27">
            <v>39.541901617724974</v>
          </cell>
        </row>
        <row r="29">
          <cell r="D29">
            <v>1.4685185088000001</v>
          </cell>
          <cell r="E29">
            <v>1.2227014296000001</v>
          </cell>
          <cell r="F29">
            <v>3.8426040576000009</v>
          </cell>
          <cell r="G29">
            <v>4.8371200920000001</v>
          </cell>
          <cell r="H29">
            <v>7.5570335064000007</v>
          </cell>
          <cell r="I29">
            <v>10.518414278400002</v>
          </cell>
        </row>
        <row r="30">
          <cell r="D30">
            <v>5.1186723839999999</v>
          </cell>
          <cell r="E30">
            <v>1.7494492244781605</v>
          </cell>
          <cell r="F30">
            <v>5.7505993578829111</v>
          </cell>
          <cell r="G30">
            <v>8.3690461930300373</v>
          </cell>
          <cell r="H30">
            <v>18.252844366637419</v>
          </cell>
          <cell r="I30">
            <v>29.023487339324969</v>
          </cell>
        </row>
        <row r="31">
          <cell r="D31">
            <v>0.1</v>
          </cell>
          <cell r="E31">
            <v>0.2</v>
          </cell>
          <cell r="F31">
            <v>0.4</v>
          </cell>
          <cell r="G31">
            <v>0.5</v>
          </cell>
          <cell r="H31">
            <v>0.7</v>
          </cell>
          <cell r="I31">
            <v>0.8</v>
          </cell>
        </row>
        <row r="32">
          <cell r="D32">
            <v>2</v>
          </cell>
          <cell r="E32">
            <v>3</v>
          </cell>
          <cell r="F32">
            <v>3.5</v>
          </cell>
          <cell r="G32">
            <v>4.3</v>
          </cell>
          <cell r="H32">
            <v>5.2</v>
          </cell>
          <cell r="I32">
            <v>6.2</v>
          </cell>
        </row>
        <row r="36">
          <cell r="D36">
            <v>774</v>
          </cell>
          <cell r="E36">
            <v>764</v>
          </cell>
          <cell r="F36">
            <v>744</v>
          </cell>
          <cell r="G36">
            <v>734</v>
          </cell>
          <cell r="H36">
            <v>695</v>
          </cell>
          <cell r="I36">
            <v>660</v>
          </cell>
        </row>
        <row r="37">
          <cell r="D37">
            <v>1228</v>
          </cell>
          <cell r="E37">
            <v>1211</v>
          </cell>
          <cell r="F37">
            <v>1181</v>
          </cell>
          <cell r="G37">
            <v>1171</v>
          </cell>
          <cell r="H37">
            <v>1130</v>
          </cell>
          <cell r="I37">
            <v>1090</v>
          </cell>
        </row>
      </sheetData>
      <sheetData sheetId="9">
        <row r="9">
          <cell r="D9">
            <v>2403</v>
          </cell>
          <cell r="E9">
            <v>2468</v>
          </cell>
          <cell r="F9">
            <v>2801</v>
          </cell>
          <cell r="G9">
            <v>2888</v>
          </cell>
          <cell r="H9">
            <v>2967</v>
          </cell>
          <cell r="I9">
            <v>3054</v>
          </cell>
        </row>
        <row r="10">
          <cell r="D10">
            <v>390</v>
          </cell>
          <cell r="E10">
            <v>384</v>
          </cell>
          <cell r="F10">
            <v>375</v>
          </cell>
          <cell r="G10">
            <v>375</v>
          </cell>
          <cell r="H10">
            <v>375</v>
          </cell>
          <cell r="I10">
            <v>375</v>
          </cell>
        </row>
        <row r="21">
          <cell r="D21">
            <v>54.525213287999996</v>
          </cell>
          <cell r="E21">
            <v>69.011183001600017</v>
          </cell>
          <cell r="F21">
            <v>88.508983499999999</v>
          </cell>
          <cell r="G21">
            <v>113.50816470000001</v>
          </cell>
          <cell r="H21">
            <v>137.6648217</v>
          </cell>
          <cell r="I21">
            <v>169.81256880000001</v>
          </cell>
        </row>
        <row r="22">
          <cell r="E22">
            <v>14.5</v>
          </cell>
          <cell r="F22">
            <v>34</v>
          </cell>
          <cell r="G22">
            <v>59</v>
          </cell>
          <cell r="H22">
            <v>83.1</v>
          </cell>
          <cell r="I22">
            <v>115.3</v>
          </cell>
        </row>
        <row r="24">
          <cell r="D24">
            <v>13.8</v>
          </cell>
          <cell r="E24">
            <v>13.1</v>
          </cell>
          <cell r="F24">
            <v>32</v>
          </cell>
          <cell r="G24">
            <v>56.3</v>
          </cell>
          <cell r="H24">
            <v>79.599999999999994</v>
          </cell>
          <cell r="I24">
            <v>110.9</v>
          </cell>
        </row>
        <row r="25">
          <cell r="D25">
            <v>7.6</v>
          </cell>
          <cell r="E25">
            <v>4.0999999999999996</v>
          </cell>
          <cell r="F25">
            <v>9.6999999999999993</v>
          </cell>
          <cell r="G25">
            <v>14.9</v>
          </cell>
          <cell r="H25">
            <v>22.1</v>
          </cell>
          <cell r="I25">
            <v>25.8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0.1</v>
          </cell>
          <cell r="H26">
            <v>0.2</v>
          </cell>
          <cell r="I26">
            <v>0.2</v>
          </cell>
        </row>
        <row r="27">
          <cell r="D27">
            <v>7.2</v>
          </cell>
          <cell r="E27">
            <v>4</v>
          </cell>
          <cell r="F27">
            <v>9.4</v>
          </cell>
          <cell r="G27">
            <v>13.8</v>
          </cell>
          <cell r="H27">
            <v>18.899999999999999</v>
          </cell>
          <cell r="I27">
            <v>22.2</v>
          </cell>
        </row>
        <row r="29">
          <cell r="D29">
            <v>6.4</v>
          </cell>
          <cell r="E29">
            <v>1.1000000000000001</v>
          </cell>
          <cell r="F29">
            <v>3.5</v>
          </cell>
          <cell r="G29">
            <v>4.5</v>
          </cell>
          <cell r="H29">
            <v>5.5</v>
          </cell>
          <cell r="I29">
            <v>6.8</v>
          </cell>
        </row>
        <row r="30">
          <cell r="D30">
            <v>0.8</v>
          </cell>
          <cell r="E30">
            <v>2.9</v>
          </cell>
          <cell r="F30">
            <v>5.8</v>
          </cell>
          <cell r="G30">
            <v>9.1999999999999993</v>
          </cell>
          <cell r="H30">
            <v>13.4</v>
          </cell>
          <cell r="I30">
            <v>15.4</v>
          </cell>
        </row>
        <row r="31">
          <cell r="D31">
            <v>0.4</v>
          </cell>
          <cell r="E31">
            <v>0.1</v>
          </cell>
          <cell r="F31">
            <v>0.3</v>
          </cell>
          <cell r="G31">
            <v>1</v>
          </cell>
          <cell r="H31">
            <v>3</v>
          </cell>
          <cell r="I31">
            <v>3.4</v>
          </cell>
        </row>
        <row r="32">
          <cell r="D32">
            <v>0.9</v>
          </cell>
          <cell r="E32">
            <v>1.4</v>
          </cell>
          <cell r="F32">
            <v>1.9</v>
          </cell>
          <cell r="G32">
            <v>2.7</v>
          </cell>
          <cell r="H32">
            <v>3.6</v>
          </cell>
          <cell r="I32">
            <v>4.4000000000000004</v>
          </cell>
        </row>
        <row r="36">
          <cell r="D36">
            <v>802</v>
          </cell>
          <cell r="E36">
            <v>790</v>
          </cell>
          <cell r="F36">
            <v>780</v>
          </cell>
          <cell r="G36">
            <v>770</v>
          </cell>
          <cell r="H36">
            <v>760</v>
          </cell>
          <cell r="I36">
            <v>758</v>
          </cell>
        </row>
        <row r="37">
          <cell r="D37">
            <v>1192</v>
          </cell>
          <cell r="E37">
            <v>1145</v>
          </cell>
          <cell r="F37">
            <v>1099</v>
          </cell>
          <cell r="G37">
            <v>1055</v>
          </cell>
          <cell r="H37">
            <v>1013</v>
          </cell>
          <cell r="I37">
            <v>1013</v>
          </cell>
        </row>
      </sheetData>
      <sheetData sheetId="10">
        <row r="9">
          <cell r="D9">
            <v>6769</v>
          </cell>
          <cell r="E9">
            <v>6926</v>
          </cell>
          <cell r="F9">
            <v>7846</v>
          </cell>
          <cell r="G9">
            <v>8046</v>
          </cell>
          <cell r="H9">
            <v>8255</v>
          </cell>
          <cell r="I9">
            <v>8460</v>
          </cell>
        </row>
        <row r="10">
          <cell r="D10">
            <v>986</v>
          </cell>
          <cell r="E10">
            <v>972</v>
          </cell>
          <cell r="F10">
            <v>949</v>
          </cell>
          <cell r="G10">
            <v>949</v>
          </cell>
          <cell r="H10">
            <v>949</v>
          </cell>
          <cell r="I10">
            <v>949</v>
          </cell>
        </row>
        <row r="21">
          <cell r="D21">
            <v>192.20993840160003</v>
          </cell>
          <cell r="E21">
            <v>266.88804307200002</v>
          </cell>
          <cell r="F21">
            <v>338.51999661479999</v>
          </cell>
          <cell r="G21">
            <v>427.54161996000005</v>
          </cell>
          <cell r="H21">
            <v>590.12160480000011</v>
          </cell>
          <cell r="I21">
            <v>643.49943840000003</v>
          </cell>
        </row>
        <row r="22">
          <cell r="E22">
            <v>74.678104670399989</v>
          </cell>
          <cell r="F22">
            <v>146.31005821319997</v>
          </cell>
          <cell r="G22">
            <v>235.33168155840002</v>
          </cell>
          <cell r="H22">
            <v>397.91166639840009</v>
          </cell>
          <cell r="I22">
            <v>451.2894999984</v>
          </cell>
        </row>
        <row r="24">
          <cell r="D24">
            <v>26.711602463935996</v>
          </cell>
          <cell r="E24">
            <v>64.002582947519983</v>
          </cell>
          <cell r="F24">
            <v>132.76925834860796</v>
          </cell>
          <cell r="G24">
            <v>218.23001676000001</v>
          </cell>
          <cell r="H24">
            <v>374.30680220640011</v>
          </cell>
          <cell r="I24">
            <v>425.54952246239998</v>
          </cell>
        </row>
        <row r="25">
          <cell r="D25">
            <v>1.2000000000000002</v>
          </cell>
          <cell r="E25">
            <v>12.258682810301307</v>
          </cell>
          <cell r="F25">
            <v>27.493298632061808</v>
          </cell>
          <cell r="G25">
            <v>45.608421172860027</v>
          </cell>
          <cell r="H25">
            <v>68.916794987979358</v>
          </cell>
          <cell r="I25">
            <v>254.72028531280023</v>
          </cell>
        </row>
        <row r="26">
          <cell r="D26">
            <v>0.1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1</v>
          </cell>
          <cell r="E27">
            <v>11.258682810301307</v>
          </cell>
          <cell r="F27">
            <v>26.493298632061808</v>
          </cell>
          <cell r="G27">
            <v>44.608421172860027</v>
          </cell>
          <cell r="H27">
            <v>67.916794987979358</v>
          </cell>
          <cell r="I27">
            <v>253.72028531280023</v>
          </cell>
        </row>
        <row r="29">
          <cell r="D29">
            <v>1</v>
          </cell>
          <cell r="E29">
            <v>3.8440664640000004</v>
          </cell>
          <cell r="F29">
            <v>13.198356032400001</v>
          </cell>
          <cell r="G29">
            <v>16.669167479999999</v>
          </cell>
          <cell r="H29">
            <v>23.007902399999999</v>
          </cell>
          <cell r="I29">
            <v>25.089019200000003</v>
          </cell>
        </row>
        <row r="30">
          <cell r="D30">
            <v>0</v>
          </cell>
          <cell r="E30">
            <v>7.4146163463013064</v>
          </cell>
          <cell r="F30">
            <v>13.294942599661807</v>
          </cell>
          <cell r="G30">
            <v>27.939253692860028</v>
          </cell>
          <cell r="H30">
            <v>44.908892587979352</v>
          </cell>
          <cell r="I30">
            <v>228.63126611280023</v>
          </cell>
        </row>
        <row r="31">
          <cell r="D31">
            <v>0.1</v>
          </cell>
          <cell r="E31">
            <v>0.5</v>
          </cell>
          <cell r="F31">
            <v>0.5</v>
          </cell>
          <cell r="G31">
            <v>0.5</v>
          </cell>
          <cell r="H31">
            <v>0.5</v>
          </cell>
          <cell r="I31">
            <v>0.5</v>
          </cell>
        </row>
        <row r="32">
          <cell r="D32">
            <v>7.6883975360640013</v>
          </cell>
          <cell r="E32">
            <v>10.675521722880001</v>
          </cell>
          <cell r="F32">
            <v>13.540799864592</v>
          </cell>
          <cell r="G32">
            <v>17.101664798400002</v>
          </cell>
          <cell r="H32">
            <v>23.604864192000004</v>
          </cell>
          <cell r="I32">
            <v>25.739977536000001</v>
          </cell>
        </row>
        <row r="36">
          <cell r="D36">
            <v>3064.2</v>
          </cell>
          <cell r="E36">
            <v>3037.6979999999999</v>
          </cell>
          <cell r="F36">
            <v>3021</v>
          </cell>
          <cell r="G36">
            <v>2981.3</v>
          </cell>
          <cell r="H36">
            <v>2941.9970000000003</v>
          </cell>
          <cell r="I36">
            <v>2493.6700000000005</v>
          </cell>
        </row>
        <row r="37">
          <cell r="D37">
            <v>4050.2</v>
          </cell>
          <cell r="E37">
            <v>4009.6979999999999</v>
          </cell>
          <cell r="F37">
            <v>3970</v>
          </cell>
          <cell r="G37">
            <v>3930.3</v>
          </cell>
          <cell r="H37">
            <v>3890.9970000000003</v>
          </cell>
          <cell r="I37">
            <v>3442.6700000000005</v>
          </cell>
        </row>
      </sheetData>
      <sheetData sheetId="11">
        <row r="9">
          <cell r="D9">
            <v>8326</v>
          </cell>
          <cell r="E9">
            <v>8554.3394284367896</v>
          </cell>
          <cell r="F9">
            <v>9727.7862311426925</v>
          </cell>
          <cell r="G9">
            <v>9971.9746771083301</v>
          </cell>
          <cell r="H9">
            <v>10187.769117729124</v>
          </cell>
          <cell r="I9">
            <v>10352.454348729205</v>
          </cell>
        </row>
        <row r="10">
          <cell r="D10">
            <v>1165</v>
          </cell>
          <cell r="E10">
            <v>1148</v>
          </cell>
          <cell r="F10">
            <v>1121</v>
          </cell>
          <cell r="G10">
            <v>1121</v>
          </cell>
          <cell r="H10">
            <v>1121</v>
          </cell>
          <cell r="I10">
            <v>1121</v>
          </cell>
        </row>
        <row r="21">
          <cell r="D21">
            <v>336.82726980000001</v>
          </cell>
          <cell r="E21">
            <v>427.56675897600002</v>
          </cell>
          <cell r="F21">
            <v>536.28535522800007</v>
          </cell>
          <cell r="G21">
            <v>671.06822076000003</v>
          </cell>
          <cell r="H21">
            <v>937.02596400000004</v>
          </cell>
          <cell r="I21">
            <v>1028.1013848</v>
          </cell>
        </row>
        <row r="22">
          <cell r="E22">
            <v>90.739489176000006</v>
          </cell>
          <cell r="F22">
            <v>199.45808542800006</v>
          </cell>
          <cell r="G22">
            <v>334.24095096000002</v>
          </cell>
          <cell r="H22">
            <v>600.19869420000009</v>
          </cell>
          <cell r="I22">
            <v>691.27411499999994</v>
          </cell>
        </row>
        <row r="24">
          <cell r="D24">
            <v>0</v>
          </cell>
          <cell r="E24">
            <v>87.926565011544</v>
          </cell>
          <cell r="F24">
            <v>193.07542669430407</v>
          </cell>
          <cell r="G24">
            <v>323.21099957832001</v>
          </cell>
          <cell r="H24">
            <v>579.7919385972001</v>
          </cell>
          <cell r="I24">
            <v>667.77079508999998</v>
          </cell>
        </row>
        <row r="25">
          <cell r="D25">
            <v>1</v>
          </cell>
          <cell r="E25">
            <v>33.994918977839362</v>
          </cell>
          <cell r="F25">
            <v>80.699072945659282</v>
          </cell>
          <cell r="G25">
            <v>122.70572549542598</v>
          </cell>
          <cell r="H25">
            <v>177.38158740004491</v>
          </cell>
          <cell r="I25">
            <v>197.4483734938502</v>
          </cell>
        </row>
        <row r="26">
          <cell r="D26">
            <v>1</v>
          </cell>
          <cell r="E26">
            <v>0.1</v>
          </cell>
          <cell r="F26">
            <v>0.1</v>
          </cell>
          <cell r="G26">
            <v>0.1</v>
          </cell>
          <cell r="H26">
            <v>0.1</v>
          </cell>
          <cell r="I26">
            <v>0.1</v>
          </cell>
        </row>
        <row r="27">
          <cell r="D27">
            <v>0</v>
          </cell>
          <cell r="E27">
            <v>33.794918977839359</v>
          </cell>
          <cell r="F27">
            <v>80.399072945659285</v>
          </cell>
          <cell r="G27">
            <v>122.30572549542599</v>
          </cell>
          <cell r="H27">
            <v>176.88158740004491</v>
          </cell>
          <cell r="I27">
            <v>196.8483734938502</v>
          </cell>
        </row>
        <row r="29">
          <cell r="D29">
            <v>0</v>
          </cell>
          <cell r="E29">
            <v>6.3315635040000009</v>
          </cell>
          <cell r="F29">
            <v>21.049558991999998</v>
          </cell>
          <cell r="G29">
            <v>26.33987664</v>
          </cell>
          <cell r="H29">
            <v>36.778896000000003</v>
          </cell>
          <cell r="I29">
            <v>40.353667200000004</v>
          </cell>
        </row>
        <row r="30">
          <cell r="D30">
            <v>0</v>
          </cell>
          <cell r="E30">
            <v>27.463355473839357</v>
          </cell>
          <cell r="F30">
            <v>59.349513953659283</v>
          </cell>
          <cell r="G30">
            <v>95.965848855425989</v>
          </cell>
          <cell r="H30">
            <v>140.1026914000449</v>
          </cell>
          <cell r="I30">
            <v>156.49470629385019</v>
          </cell>
        </row>
        <row r="31">
          <cell r="D31">
            <v>21.3</v>
          </cell>
          <cell r="E31">
            <v>0.1</v>
          </cell>
          <cell r="F31">
            <v>0.2</v>
          </cell>
          <cell r="G31">
            <v>0.3</v>
          </cell>
          <cell r="H31">
            <v>0.4</v>
          </cell>
          <cell r="I31">
            <v>0.5</v>
          </cell>
        </row>
        <row r="32">
          <cell r="D32" t="str">
            <v>х</v>
          </cell>
          <cell r="E32">
            <v>2.8129241644560006</v>
          </cell>
          <cell r="F32">
            <v>6.3826587336960028</v>
          </cell>
          <cell r="G32">
            <v>11.02995138168</v>
          </cell>
          <cell r="H32">
            <v>20.406755602800004</v>
          </cell>
          <cell r="I32">
            <v>23.503319909999995</v>
          </cell>
        </row>
        <row r="36">
          <cell r="D36">
            <v>5527.6</v>
          </cell>
          <cell r="E36">
            <v>5455.7412000000004</v>
          </cell>
          <cell r="F36">
            <v>5384.8165644000001</v>
          </cell>
          <cell r="G36">
            <v>5314.8139490628</v>
          </cell>
          <cell r="H36">
            <v>5251.22</v>
          </cell>
          <cell r="I36">
            <v>5251.22</v>
          </cell>
        </row>
        <row r="37">
          <cell r="D37">
            <v>6692.6</v>
          </cell>
          <cell r="E37">
            <v>6603.7412000000004</v>
          </cell>
          <cell r="F37">
            <v>6505.8165644000001</v>
          </cell>
          <cell r="G37">
            <v>6435.8139490628</v>
          </cell>
          <cell r="H37">
            <v>6372.22</v>
          </cell>
          <cell r="I37">
            <v>6372.22</v>
          </cell>
        </row>
      </sheetData>
      <sheetData sheetId="12">
        <row r="9">
          <cell r="D9">
            <v>6153</v>
          </cell>
          <cell r="E9">
            <v>6344</v>
          </cell>
          <cell r="F9">
            <v>7197</v>
          </cell>
          <cell r="G9">
            <v>7407</v>
          </cell>
          <cell r="H9">
            <v>7638</v>
          </cell>
          <cell r="I9">
            <v>7873</v>
          </cell>
        </row>
        <row r="10">
          <cell r="D10">
            <v>767</v>
          </cell>
          <cell r="E10">
            <v>756</v>
          </cell>
          <cell r="F10">
            <v>738</v>
          </cell>
          <cell r="G10">
            <v>738</v>
          </cell>
          <cell r="H10">
            <v>738</v>
          </cell>
          <cell r="I10">
            <v>738</v>
          </cell>
        </row>
        <row r="21">
          <cell r="D21">
            <v>99.387251308800018</v>
          </cell>
          <cell r="E21">
            <v>138.6</v>
          </cell>
          <cell r="F21">
            <v>178.68551948856003</v>
          </cell>
          <cell r="G21">
            <v>230.86114394111996</v>
          </cell>
          <cell r="H21">
            <v>328.46623619040002</v>
          </cell>
          <cell r="I21">
            <v>366.89627963520002</v>
          </cell>
        </row>
        <row r="22">
          <cell r="E22">
            <v>39.212748691199977</v>
          </cell>
          <cell r="F22">
            <v>79.298268179760015</v>
          </cell>
          <cell r="G22">
            <v>131.47389263231995</v>
          </cell>
          <cell r="H22">
            <v>229.07898488160001</v>
          </cell>
          <cell r="I22">
            <v>267.50902832639997</v>
          </cell>
        </row>
        <row r="24">
          <cell r="D24">
            <v>16.058259308800022</v>
          </cell>
          <cell r="E24">
            <v>34.118748691199976</v>
          </cell>
          <cell r="F24">
            <v>74.194268179760016</v>
          </cell>
          <cell r="G24">
            <v>126.35889263231995</v>
          </cell>
          <cell r="H24">
            <v>223.9529848816</v>
          </cell>
          <cell r="I24">
            <v>262.37102832639999</v>
          </cell>
        </row>
        <row r="25">
          <cell r="D25">
            <v>12.76</v>
          </cell>
          <cell r="E25">
            <v>12.517446187679999</v>
          </cell>
          <cell r="F25">
            <v>14.558183402160001</v>
          </cell>
          <cell r="G25">
            <v>31.2</v>
          </cell>
          <cell r="H25">
            <v>55.6</v>
          </cell>
          <cell r="I25">
            <v>72.8</v>
          </cell>
        </row>
        <row r="26">
          <cell r="D26">
            <v>0.6</v>
          </cell>
          <cell r="E26">
            <v>0.3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3.6174461876800001</v>
          </cell>
          <cell r="F27">
            <v>5.9181834021600004</v>
          </cell>
          <cell r="G27">
            <v>1.2</v>
          </cell>
          <cell r="H27">
            <v>0.6</v>
          </cell>
          <cell r="I27">
            <v>0.5</v>
          </cell>
        </row>
        <row r="29">
          <cell r="D29">
            <v>0</v>
          </cell>
          <cell r="E29">
            <v>2.0174461876800001</v>
          </cell>
          <cell r="F29">
            <v>4.3581834021599999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E30">
            <v>1.6</v>
          </cell>
          <cell r="F30">
            <v>1.56</v>
          </cell>
          <cell r="G30">
            <v>1.2</v>
          </cell>
          <cell r="H30">
            <v>0.6</v>
          </cell>
          <cell r="I30">
            <v>0.5</v>
          </cell>
        </row>
        <row r="31">
          <cell r="D31">
            <v>12.16</v>
          </cell>
          <cell r="E31">
            <v>8.6</v>
          </cell>
          <cell r="F31">
            <v>8.64</v>
          </cell>
          <cell r="G31">
            <v>30</v>
          </cell>
          <cell r="H31">
            <v>55</v>
          </cell>
          <cell r="I31">
            <v>72.3</v>
          </cell>
        </row>
        <row r="32">
          <cell r="D32">
            <v>5.0839999999999996</v>
          </cell>
          <cell r="E32">
            <v>5.0939999999999994</v>
          </cell>
          <cell r="F32">
            <v>5.1040000000000001</v>
          </cell>
          <cell r="G32">
            <v>5.1149999999999993</v>
          </cell>
          <cell r="H32">
            <v>5.1259999999999994</v>
          </cell>
          <cell r="I32">
            <v>5.1379999999999999</v>
          </cell>
        </row>
        <row r="36">
          <cell r="D36">
            <v>2424</v>
          </cell>
          <cell r="E36">
            <v>2392</v>
          </cell>
          <cell r="F36">
            <v>2361</v>
          </cell>
          <cell r="G36">
            <v>2330</v>
          </cell>
          <cell r="H36">
            <v>2303</v>
          </cell>
          <cell r="I36">
            <v>2303</v>
          </cell>
        </row>
        <row r="37">
          <cell r="D37">
            <v>3191</v>
          </cell>
          <cell r="E37">
            <v>3148</v>
          </cell>
          <cell r="F37">
            <v>3099</v>
          </cell>
          <cell r="G37">
            <v>3068</v>
          </cell>
          <cell r="H37">
            <v>3041</v>
          </cell>
          <cell r="I37">
            <v>3041</v>
          </cell>
        </row>
      </sheetData>
      <sheetData sheetId="13">
        <row r="9">
          <cell r="D9">
            <v>4965</v>
          </cell>
          <cell r="E9">
            <v>5098</v>
          </cell>
          <cell r="F9">
            <v>5751</v>
          </cell>
          <cell r="G9">
            <v>5879</v>
          </cell>
          <cell r="H9">
            <v>6010</v>
          </cell>
          <cell r="I9">
            <v>6138</v>
          </cell>
        </row>
        <row r="10">
          <cell r="D10">
            <v>924</v>
          </cell>
          <cell r="E10">
            <v>910.7</v>
          </cell>
          <cell r="F10">
            <v>889.1</v>
          </cell>
          <cell r="G10">
            <v>889.10990000000004</v>
          </cell>
          <cell r="H10">
            <v>889.10990000000004</v>
          </cell>
          <cell r="I10">
            <v>889.10990000000004</v>
          </cell>
        </row>
        <row r="21">
          <cell r="D21">
            <v>128.21044776647187</v>
          </cell>
          <cell r="E21">
            <v>167.52466642887362</v>
          </cell>
          <cell r="F21">
            <v>222.9329118187332</v>
          </cell>
          <cell r="G21">
            <v>297.73134637627754</v>
          </cell>
          <cell r="H21">
            <v>437.92805827134003</v>
          </cell>
          <cell r="I21">
            <v>510.19139718101525</v>
          </cell>
        </row>
        <row r="22">
          <cell r="E22">
            <v>39.314218662401743</v>
          </cell>
          <cell r="F22">
            <v>94.72246405226133</v>
          </cell>
          <cell r="G22">
            <v>169.52089860980567</v>
          </cell>
          <cell r="H22">
            <v>309.71761050486816</v>
          </cell>
          <cell r="I22">
            <v>381.98094941454337</v>
          </cell>
        </row>
        <row r="24">
          <cell r="D24">
            <v>19.610447766471879</v>
          </cell>
          <cell r="E24">
            <v>36.814218662401743</v>
          </cell>
          <cell r="F24">
            <v>89.622464052261336</v>
          </cell>
          <cell r="G24">
            <v>160.62089860980566</v>
          </cell>
          <cell r="H24">
            <v>296.11761050486814</v>
          </cell>
          <cell r="I24">
            <v>366.88094941454335</v>
          </cell>
        </row>
        <row r="25">
          <cell r="D25">
            <v>5.3000000000000007</v>
          </cell>
          <cell r="E25">
            <v>27.799999999999997</v>
          </cell>
          <cell r="F25">
            <v>41.9</v>
          </cell>
          <cell r="G25">
            <v>48.8</v>
          </cell>
          <cell r="H25">
            <v>61.099999999999994</v>
          </cell>
          <cell r="I25">
            <v>69.7</v>
          </cell>
        </row>
        <row r="26">
          <cell r="D26">
            <v>0</v>
          </cell>
          <cell r="E26">
            <v>9.1</v>
          </cell>
          <cell r="F26">
            <v>14.7</v>
          </cell>
          <cell r="G26">
            <v>15.9</v>
          </cell>
          <cell r="H26">
            <v>17.8</v>
          </cell>
          <cell r="I26">
            <v>19.899999999999999</v>
          </cell>
        </row>
        <row r="27">
          <cell r="D27">
            <v>5.3000000000000007</v>
          </cell>
          <cell r="E27">
            <v>18.7</v>
          </cell>
          <cell r="F27">
            <v>22.1</v>
          </cell>
          <cell r="G27">
            <v>27.5</v>
          </cell>
          <cell r="H27">
            <v>37.5</v>
          </cell>
          <cell r="I27">
            <v>43.7</v>
          </cell>
        </row>
        <row r="29">
          <cell r="D29">
            <v>1.6</v>
          </cell>
          <cell r="E29">
            <v>6.3</v>
          </cell>
          <cell r="F29">
            <v>13.9</v>
          </cell>
          <cell r="G29">
            <v>18.5</v>
          </cell>
          <cell r="H29">
            <v>27.2</v>
          </cell>
          <cell r="I29">
            <v>31.8</v>
          </cell>
        </row>
        <row r="30">
          <cell r="D30">
            <v>3.7</v>
          </cell>
          <cell r="E30">
            <v>12.4</v>
          </cell>
          <cell r="F30">
            <v>8.2000000000000011</v>
          </cell>
          <cell r="G30">
            <v>9</v>
          </cell>
          <cell r="H30">
            <v>10.3</v>
          </cell>
          <cell r="I30">
            <v>11.9</v>
          </cell>
        </row>
        <row r="31">
          <cell r="D31">
            <v>0</v>
          </cell>
          <cell r="E31">
            <v>0</v>
          </cell>
          <cell r="F31">
            <v>5.0999999999999996</v>
          </cell>
          <cell r="G31">
            <v>5.4</v>
          </cell>
          <cell r="H31">
            <v>5.8</v>
          </cell>
          <cell r="I31">
            <v>6.1</v>
          </cell>
        </row>
        <row r="32">
          <cell r="D32">
            <v>0</v>
          </cell>
          <cell r="E32">
            <v>2.5</v>
          </cell>
          <cell r="F32">
            <v>5.0999999999999996</v>
          </cell>
          <cell r="G32">
            <v>8.9</v>
          </cell>
          <cell r="H32">
            <v>13.6</v>
          </cell>
          <cell r="I32">
            <v>15.1</v>
          </cell>
        </row>
        <row r="36">
          <cell r="D36">
            <v>2909</v>
          </cell>
          <cell r="E36">
            <v>2844</v>
          </cell>
          <cell r="F36">
            <v>2807</v>
          </cell>
          <cell r="G36">
            <v>2807</v>
          </cell>
          <cell r="H36">
            <v>2807</v>
          </cell>
          <cell r="I36">
            <v>2807</v>
          </cell>
        </row>
        <row r="37">
          <cell r="D37">
            <v>3833</v>
          </cell>
          <cell r="E37">
            <v>3755</v>
          </cell>
          <cell r="F37">
            <v>3696</v>
          </cell>
          <cell r="G37">
            <v>3696</v>
          </cell>
          <cell r="H37">
            <v>3696</v>
          </cell>
          <cell r="I37">
            <v>3696</v>
          </cell>
        </row>
      </sheetData>
      <sheetData sheetId="14">
        <row r="9">
          <cell r="D9">
            <v>4149</v>
          </cell>
          <cell r="E9">
            <v>4312</v>
          </cell>
          <cell r="F9">
            <v>4952</v>
          </cell>
          <cell r="G9">
            <v>5158</v>
          </cell>
          <cell r="H9">
            <v>5356</v>
          </cell>
          <cell r="I9">
            <v>5546</v>
          </cell>
        </row>
        <row r="10">
          <cell r="D10">
            <v>769</v>
          </cell>
          <cell r="E10">
            <v>769</v>
          </cell>
          <cell r="F10">
            <v>769</v>
          </cell>
          <cell r="G10">
            <v>769</v>
          </cell>
          <cell r="H10">
            <v>769</v>
          </cell>
          <cell r="I10">
            <v>769</v>
          </cell>
        </row>
        <row r="21">
          <cell r="D21">
            <v>286.9034530373857</v>
          </cell>
          <cell r="E21">
            <v>344.54233600416006</v>
          </cell>
          <cell r="F21">
            <v>440.14983173280007</v>
          </cell>
          <cell r="G21">
            <v>552.13429708080002</v>
          </cell>
          <cell r="H21">
            <v>770.1162250320001</v>
          </cell>
          <cell r="I21">
            <v>831.28385692799998</v>
          </cell>
        </row>
        <row r="22">
          <cell r="E22">
            <v>57.638882966774361</v>
          </cell>
          <cell r="F22">
            <v>153.24637869541436</v>
          </cell>
          <cell r="G22">
            <v>265.23084404341432</v>
          </cell>
          <cell r="H22">
            <v>483.2127719946144</v>
          </cell>
          <cell r="I22">
            <v>544.38040389061428</v>
          </cell>
        </row>
        <row r="24">
          <cell r="D24">
            <v>118.02619309392523</v>
          </cell>
          <cell r="E24">
            <v>56.26071362275772</v>
          </cell>
          <cell r="F24">
            <v>150.60547970501756</v>
          </cell>
          <cell r="G24">
            <v>260.81376966676794</v>
          </cell>
          <cell r="H24">
            <v>475.51160974429439</v>
          </cell>
          <cell r="I24">
            <v>534.40499760747832</v>
          </cell>
        </row>
        <row r="25">
          <cell r="D25">
            <v>0</v>
          </cell>
          <cell r="E25">
            <v>14.4</v>
          </cell>
          <cell r="F25">
            <v>38.299999999999997</v>
          </cell>
          <cell r="G25">
            <v>66.300000000000011</v>
          </cell>
          <cell r="H25">
            <v>120.8</v>
          </cell>
          <cell r="I25">
            <v>136.1</v>
          </cell>
        </row>
        <row r="26">
          <cell r="D26">
            <v>0</v>
          </cell>
          <cell r="E26">
            <v>3.6</v>
          </cell>
          <cell r="F26">
            <v>9.6</v>
          </cell>
          <cell r="G26">
            <v>16.600000000000001</v>
          </cell>
          <cell r="H26">
            <v>30.2</v>
          </cell>
          <cell r="I26">
            <v>34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D31">
            <v>0</v>
          </cell>
          <cell r="E31">
            <v>10.8</v>
          </cell>
          <cell r="F31">
            <v>28.7</v>
          </cell>
          <cell r="G31">
            <v>49.7</v>
          </cell>
          <cell r="H31">
            <v>90.6</v>
          </cell>
          <cell r="I31">
            <v>102.1</v>
          </cell>
        </row>
        <row r="32">
          <cell r="D32">
            <v>0.57380690607477147</v>
          </cell>
          <cell r="E32">
            <v>1.3781693440166405</v>
          </cell>
          <cell r="F32">
            <v>2.6408989903968001</v>
          </cell>
          <cell r="G32">
            <v>4.4170743766464007</v>
          </cell>
          <cell r="H32">
            <v>7.7011622503200012</v>
          </cell>
          <cell r="I32">
            <v>9.9754062831359995</v>
          </cell>
        </row>
        <row r="36">
          <cell r="D36">
            <v>3693</v>
          </cell>
          <cell r="E36">
            <v>3693</v>
          </cell>
          <cell r="F36">
            <v>3693</v>
          </cell>
          <cell r="G36">
            <v>3693</v>
          </cell>
          <cell r="H36">
            <v>3693</v>
          </cell>
          <cell r="I36">
            <v>3693</v>
          </cell>
        </row>
        <row r="37">
          <cell r="D37">
            <v>4462</v>
          </cell>
          <cell r="E37">
            <v>4462</v>
          </cell>
          <cell r="F37">
            <v>4462</v>
          </cell>
          <cell r="G37">
            <v>4462</v>
          </cell>
          <cell r="H37">
            <v>4462</v>
          </cell>
          <cell r="I37">
            <v>4462</v>
          </cell>
        </row>
      </sheetData>
      <sheetData sheetId="15">
        <row r="9">
          <cell r="D9">
            <v>5823</v>
          </cell>
          <cell r="E9">
            <v>5942</v>
          </cell>
          <cell r="F9">
            <v>6687</v>
          </cell>
          <cell r="G9">
            <v>6830</v>
          </cell>
          <cell r="H9">
            <v>6967</v>
          </cell>
          <cell r="I9">
            <v>7107</v>
          </cell>
        </row>
        <row r="10">
          <cell r="D10">
            <v>805</v>
          </cell>
          <cell r="E10">
            <v>793</v>
          </cell>
          <cell r="F10">
            <v>775</v>
          </cell>
          <cell r="G10">
            <v>760</v>
          </cell>
          <cell r="H10">
            <v>741</v>
          </cell>
          <cell r="I10">
            <v>730</v>
          </cell>
        </row>
        <row r="21">
          <cell r="D21">
            <v>114.50140581599999</v>
          </cell>
          <cell r="E21">
            <v>147.51631335168</v>
          </cell>
          <cell r="F21">
            <v>187.29398429279999</v>
          </cell>
          <cell r="G21">
            <v>233.00407928448004</v>
          </cell>
          <cell r="H21">
            <v>323.22666841920005</v>
          </cell>
          <cell r="I21">
            <v>355.68456285600001</v>
          </cell>
        </row>
        <row r="22">
          <cell r="E22">
            <v>33.01490753568001</v>
          </cell>
          <cell r="F22">
            <v>72.792578476800003</v>
          </cell>
          <cell r="G22">
            <v>118.50267346848005</v>
          </cell>
          <cell r="H22">
            <v>208.72526260320006</v>
          </cell>
          <cell r="I22">
            <v>241.18315704000003</v>
          </cell>
        </row>
        <row r="24">
          <cell r="D24">
            <v>32.700000000000003</v>
          </cell>
          <cell r="E24">
            <v>31.687000000000001</v>
          </cell>
          <cell r="F24">
            <v>69.421000000000006</v>
          </cell>
          <cell r="G24">
            <v>112.212</v>
          </cell>
          <cell r="H24">
            <v>199.35199999999998</v>
          </cell>
          <cell r="I24">
            <v>230.86799999999999</v>
          </cell>
        </row>
        <row r="25">
          <cell r="D25">
            <v>0</v>
          </cell>
          <cell r="E25">
            <v>2.7822771251200002</v>
          </cell>
          <cell r="F25">
            <v>13.74371287456</v>
          </cell>
          <cell r="G25">
            <v>27.25190576816</v>
          </cell>
          <cell r="H25">
            <v>52.706596212800001</v>
          </cell>
          <cell r="I25">
            <v>71.013221332000001</v>
          </cell>
        </row>
        <row r="26">
          <cell r="D26">
            <v>0</v>
          </cell>
          <cell r="E26">
            <v>0</v>
          </cell>
          <cell r="F26">
            <v>0.2</v>
          </cell>
          <cell r="G26">
            <v>0.24</v>
          </cell>
          <cell r="H26">
            <v>0.53</v>
          </cell>
          <cell r="I26">
            <v>0.6</v>
          </cell>
        </row>
        <row r="27">
          <cell r="D27">
            <v>0</v>
          </cell>
          <cell r="E27">
            <v>2.23227712512</v>
          </cell>
          <cell r="F27">
            <v>12.89371287456</v>
          </cell>
          <cell r="G27">
            <v>26.211905768160001</v>
          </cell>
          <cell r="H27">
            <v>51.276596212800001</v>
          </cell>
          <cell r="I27">
            <v>69.413221332000006</v>
          </cell>
        </row>
        <row r="29">
          <cell r="D29">
            <v>0</v>
          </cell>
          <cell r="E29">
            <v>2.23227712512</v>
          </cell>
          <cell r="F29">
            <v>7.2500897145600005</v>
          </cell>
          <cell r="G29">
            <v>13.796294168159999</v>
          </cell>
          <cell r="H29">
            <v>27.917013196799999</v>
          </cell>
          <cell r="I29">
            <v>36.542934539999997</v>
          </cell>
        </row>
        <row r="30">
          <cell r="D30">
            <v>0</v>
          </cell>
          <cell r="E30">
            <v>0</v>
          </cell>
          <cell r="F30">
            <v>5.6436231599999997</v>
          </cell>
          <cell r="G30">
            <v>12.4156116</v>
          </cell>
          <cell r="H30">
            <v>23.359583016000002</v>
          </cell>
          <cell r="I30">
            <v>32.870286792000002</v>
          </cell>
        </row>
        <row r="31">
          <cell r="D31">
            <v>0</v>
          </cell>
          <cell r="E31">
            <v>0.55000000000000004</v>
          </cell>
          <cell r="F31">
            <v>0.65</v>
          </cell>
          <cell r="G31">
            <v>0.8</v>
          </cell>
          <cell r="H31">
            <v>0.9</v>
          </cell>
          <cell r="I31">
            <v>1</v>
          </cell>
        </row>
        <row r="32">
          <cell r="D32">
            <v>0</v>
          </cell>
          <cell r="E32">
            <v>1.3276468201651201</v>
          </cell>
          <cell r="F32">
            <v>3.3712917172703998</v>
          </cell>
          <cell r="G32">
            <v>6.2911101406809617</v>
          </cell>
          <cell r="H32">
            <v>9.373573384156801</v>
          </cell>
          <cell r="I32">
            <v>10.314852322823999</v>
          </cell>
        </row>
        <row r="36">
          <cell r="D36">
            <v>1550</v>
          </cell>
          <cell r="E36">
            <v>1757</v>
          </cell>
          <cell r="F36">
            <v>1734</v>
          </cell>
          <cell r="G36">
            <v>1711</v>
          </cell>
          <cell r="H36">
            <v>1680</v>
          </cell>
          <cell r="I36">
            <v>1660</v>
          </cell>
        </row>
        <row r="37">
          <cell r="D37">
            <v>2355</v>
          </cell>
          <cell r="E37">
            <v>2550</v>
          </cell>
          <cell r="F37">
            <v>2509</v>
          </cell>
          <cell r="G37">
            <v>2471</v>
          </cell>
          <cell r="H37">
            <v>2421</v>
          </cell>
          <cell r="I37">
            <v>2390</v>
          </cell>
        </row>
      </sheetData>
      <sheetData sheetId="16">
        <row r="9">
          <cell r="D9">
            <v>18601</v>
          </cell>
          <cell r="E9">
            <v>19127</v>
          </cell>
          <cell r="F9">
            <v>21673</v>
          </cell>
          <cell r="G9">
            <v>22274</v>
          </cell>
          <cell r="H9">
            <v>22921</v>
          </cell>
          <cell r="I9">
            <v>23569</v>
          </cell>
        </row>
        <row r="10">
          <cell r="D10">
            <v>3625</v>
          </cell>
          <cell r="E10">
            <v>3615</v>
          </cell>
          <cell r="F10">
            <v>3605</v>
          </cell>
          <cell r="G10">
            <v>3605</v>
          </cell>
          <cell r="H10">
            <v>3555</v>
          </cell>
          <cell r="I10">
            <v>3490</v>
          </cell>
        </row>
        <row r="21">
          <cell r="D21">
            <v>797.7</v>
          </cell>
          <cell r="E21">
            <v>924.58552273919986</v>
          </cell>
          <cell r="F21">
            <v>1263.184377588</v>
          </cell>
          <cell r="G21">
            <v>1631.6374208652001</v>
          </cell>
          <cell r="H21">
            <v>2281.10860908</v>
          </cell>
          <cell r="I21">
            <v>2508.1133767200004</v>
          </cell>
        </row>
        <row r="22">
          <cell r="E22">
            <v>126.88552273919981</v>
          </cell>
          <cell r="F22">
            <v>465.48437758799992</v>
          </cell>
          <cell r="G22">
            <v>833.93742086520001</v>
          </cell>
          <cell r="H22">
            <v>1483.4086090799999</v>
          </cell>
          <cell r="I22">
            <v>1710.4133767200003</v>
          </cell>
        </row>
        <row r="24">
          <cell r="E24">
            <v>108.25763630079999</v>
          </cell>
          <cell r="F24">
            <v>446.43547733600002</v>
          </cell>
          <cell r="G24">
            <v>814.20597560999988</v>
          </cell>
          <cell r="H24">
            <v>1463.3429343054597</v>
          </cell>
          <cell r="I24">
            <v>1689.5716321847331</v>
          </cell>
        </row>
        <row r="25">
          <cell r="E25">
            <v>2.5576363008000005</v>
          </cell>
          <cell r="F25">
            <v>67.535477336</v>
          </cell>
          <cell r="G25">
            <v>74.505975610000007</v>
          </cell>
          <cell r="H25">
            <v>115.44293430546001</v>
          </cell>
          <cell r="I25">
            <v>172.77163218473299</v>
          </cell>
        </row>
        <row r="26">
          <cell r="D26">
            <v>0</v>
          </cell>
          <cell r="F26">
            <v>1</v>
          </cell>
          <cell r="G26">
            <v>2</v>
          </cell>
          <cell r="H26">
            <v>3</v>
          </cell>
          <cell r="I26">
            <v>4</v>
          </cell>
        </row>
        <row r="27">
          <cell r="D27">
            <v>0</v>
          </cell>
          <cell r="E27">
            <v>2.5576363008000005</v>
          </cell>
          <cell r="F27">
            <v>65.535477336</v>
          </cell>
          <cell r="G27">
            <v>70.505975610000007</v>
          </cell>
          <cell r="H27">
            <v>109.44293430546001</v>
          </cell>
          <cell r="I27">
            <v>164.77163218473299</v>
          </cell>
        </row>
        <row r="29">
          <cell r="E29">
            <v>2.5576363008000005</v>
          </cell>
          <cell r="F29">
            <v>7.0079577120000005</v>
          </cell>
          <cell r="G29">
            <v>9.0520800047999987</v>
          </cell>
          <cell r="H29">
            <v>44.916343920000003</v>
          </cell>
          <cell r="I29">
            <v>97.018712280000003</v>
          </cell>
        </row>
        <row r="30">
          <cell r="D30">
            <v>0</v>
          </cell>
          <cell r="E30">
            <v>0</v>
          </cell>
          <cell r="F30">
            <v>58.527519624</v>
          </cell>
          <cell r="G30">
            <v>61.45389560520001</v>
          </cell>
          <cell r="H30">
            <v>64.526590385460011</v>
          </cell>
          <cell r="I30">
            <v>67.752919904733005</v>
          </cell>
        </row>
        <row r="31">
          <cell r="D31">
            <v>0</v>
          </cell>
          <cell r="E31">
            <v>0</v>
          </cell>
          <cell r="F31">
            <v>1</v>
          </cell>
          <cell r="G31">
            <v>2</v>
          </cell>
          <cell r="H31">
            <v>3</v>
          </cell>
          <cell r="I31">
            <v>4</v>
          </cell>
        </row>
        <row r="32">
          <cell r="D32">
            <v>18.347100000000001</v>
          </cell>
          <cell r="E32">
            <v>18.600000000000001</v>
          </cell>
          <cell r="F32">
            <v>19.052885029499997</v>
          </cell>
          <cell r="G32">
            <v>19.688274010440001</v>
          </cell>
          <cell r="H32">
            <v>20.100000000000001</v>
          </cell>
          <cell r="I32">
            <v>20.841056712000004</v>
          </cell>
        </row>
        <row r="36">
          <cell r="D36">
            <v>6749</v>
          </cell>
          <cell r="E36">
            <v>6749</v>
          </cell>
          <cell r="F36">
            <v>6511</v>
          </cell>
          <cell r="G36">
            <v>6511</v>
          </cell>
          <cell r="H36">
            <v>6511</v>
          </cell>
          <cell r="I36">
            <v>6511</v>
          </cell>
        </row>
        <row r="37">
          <cell r="D37">
            <v>10374</v>
          </cell>
          <cell r="E37">
            <v>10364</v>
          </cell>
          <cell r="F37">
            <v>10116</v>
          </cell>
          <cell r="G37">
            <v>10116</v>
          </cell>
          <cell r="H37">
            <v>10066</v>
          </cell>
          <cell r="I37">
            <v>10001</v>
          </cell>
        </row>
      </sheetData>
      <sheetData sheetId="17">
        <row r="9">
          <cell r="D9">
            <v>9232</v>
          </cell>
          <cell r="E9">
            <v>9551.8768046198275</v>
          </cell>
          <cell r="F9">
            <v>10916.277699827218</v>
          </cell>
          <cell r="G9">
            <v>11322.546934610435</v>
          </cell>
          <cell r="H9">
            <v>11749.424029129028</v>
          </cell>
          <cell r="I9">
            <v>12152.749283950043</v>
          </cell>
        </row>
        <row r="10">
          <cell r="D10">
            <v>1620</v>
          </cell>
          <cell r="E10">
            <v>1596.5989595375722</v>
          </cell>
          <cell r="F10">
            <v>1558.8096350514759</v>
          </cell>
          <cell r="G10">
            <v>1558.8096350514759</v>
          </cell>
          <cell r="H10">
            <v>1558.8096350514759</v>
          </cell>
          <cell r="I10">
            <v>1558.8096350514759</v>
          </cell>
        </row>
        <row r="21">
          <cell r="D21">
            <v>273.47393404800005</v>
          </cell>
          <cell r="E21">
            <v>344.19971611278851</v>
          </cell>
          <cell r="F21">
            <v>432.75874735913476</v>
          </cell>
          <cell r="G21">
            <v>547.38724548341384</v>
          </cell>
          <cell r="H21">
            <v>778.8142581308316</v>
          </cell>
          <cell r="I21">
            <v>869.9354630095504</v>
          </cell>
        </row>
        <row r="22">
          <cell r="E22">
            <v>70.725782064788461</v>
          </cell>
          <cell r="F22">
            <v>159.28481331113471</v>
          </cell>
          <cell r="G22">
            <v>273.91331143541379</v>
          </cell>
          <cell r="H22">
            <v>505.34032408283156</v>
          </cell>
          <cell r="I22">
            <v>596.46152896155036</v>
          </cell>
        </row>
        <row r="24">
          <cell r="D24">
            <v>73.099999999999994</v>
          </cell>
          <cell r="E24">
            <v>62.809188594194325</v>
          </cell>
          <cell r="F24">
            <v>147.60032713243808</v>
          </cell>
          <cell r="G24">
            <v>258.0390813163948</v>
          </cell>
          <cell r="H24">
            <v>480.41826782264496</v>
          </cell>
          <cell r="I24">
            <v>568.62359414524474</v>
          </cell>
        </row>
        <row r="25">
          <cell r="D25">
            <v>0</v>
          </cell>
          <cell r="E25">
            <v>20.613895901737514</v>
          </cell>
          <cell r="F25">
            <v>53.269216550492914</v>
          </cell>
          <cell r="G25">
            <v>82.158189121378427</v>
          </cell>
          <cell r="H25">
            <v>115.211100591866</v>
          </cell>
          <cell r="I25">
            <v>129.42389687541484</v>
          </cell>
        </row>
        <row r="26">
          <cell r="D26">
            <v>0</v>
          </cell>
          <cell r="E26">
            <v>0.2</v>
          </cell>
          <cell r="F26">
            <v>0.4</v>
          </cell>
          <cell r="G26">
            <v>0.6</v>
          </cell>
          <cell r="H26">
            <v>1.7</v>
          </cell>
          <cell r="I26">
            <v>2</v>
          </cell>
        </row>
        <row r="27">
          <cell r="D27">
            <v>0</v>
          </cell>
          <cell r="E27">
            <v>20.313895901737514</v>
          </cell>
          <cell r="F27">
            <v>50.069216550492918</v>
          </cell>
          <cell r="G27">
            <v>75.558189121378433</v>
          </cell>
          <cell r="H27">
            <v>109.511100591866</v>
          </cell>
          <cell r="I27">
            <v>122.32389687541485</v>
          </cell>
        </row>
        <row r="29">
          <cell r="D29">
            <v>0</v>
          </cell>
          <cell r="E29">
            <v>5.0448683032114747</v>
          </cell>
          <cell r="F29">
            <v>16.987748272865367</v>
          </cell>
          <cell r="G29">
            <v>21.487437956586255</v>
          </cell>
          <cell r="H29">
            <v>30.57200033316829</v>
          </cell>
          <cell r="I29">
            <v>34.148921886449493</v>
          </cell>
        </row>
        <row r="30">
          <cell r="D30">
            <v>0</v>
          </cell>
          <cell r="E30">
            <v>15.269027598526039</v>
          </cell>
          <cell r="F30">
            <v>33.08146827762755</v>
          </cell>
          <cell r="G30">
            <v>54.070751164792178</v>
          </cell>
          <cell r="H30">
            <v>78.939100258697707</v>
          </cell>
          <cell r="I30">
            <v>88.17497498896536</v>
          </cell>
        </row>
        <row r="31">
          <cell r="D31">
            <v>0</v>
          </cell>
          <cell r="E31">
            <v>0.1</v>
          </cell>
          <cell r="F31">
            <v>2.8</v>
          </cell>
          <cell r="G31">
            <v>6</v>
          </cell>
          <cell r="H31">
            <v>4</v>
          </cell>
          <cell r="I31">
            <v>5.0999999999999996</v>
          </cell>
        </row>
        <row r="32">
          <cell r="D32">
            <v>5.1413099601024008</v>
          </cell>
          <cell r="E32">
            <v>7.9165934705941359</v>
          </cell>
          <cell r="F32">
            <v>11.684486178696638</v>
          </cell>
          <cell r="G32">
            <v>15.874230119019</v>
          </cell>
          <cell r="H32">
            <v>24.922056260186615</v>
          </cell>
          <cell r="I32">
            <v>27.837934816305616</v>
          </cell>
        </row>
        <row r="36">
          <cell r="D36">
            <v>4658.6000000000004</v>
          </cell>
          <cell r="E36">
            <v>4598.0382000000009</v>
          </cell>
          <cell r="F36">
            <v>4538.2637034000008</v>
          </cell>
          <cell r="G36">
            <v>4479.2662752558008</v>
          </cell>
          <cell r="H36">
            <v>4425.670000000001</v>
          </cell>
          <cell r="I36">
            <v>4425.670000000001</v>
          </cell>
        </row>
        <row r="37">
          <cell r="D37">
            <v>6278.6</v>
          </cell>
          <cell r="E37">
            <v>6194.6371595375731</v>
          </cell>
          <cell r="F37">
            <v>6097.073338451477</v>
          </cell>
          <cell r="G37">
            <v>6038.0759103072769</v>
          </cell>
          <cell r="H37">
            <v>5984.4796350514771</v>
          </cell>
          <cell r="I37">
            <v>5984.4796350514771</v>
          </cell>
        </row>
      </sheetData>
      <sheetData sheetId="18">
        <row r="9">
          <cell r="D9">
            <v>2016</v>
          </cell>
          <cell r="E9">
            <v>2115.2933016779148</v>
          </cell>
          <cell r="F9">
            <v>2445.1356470243018</v>
          </cell>
          <cell r="G9">
            <v>2555.5611278576575</v>
          </cell>
          <cell r="H9">
            <v>2673.8741430362534</v>
          </cell>
          <cell r="I9">
            <v>2796.1309253874679</v>
          </cell>
        </row>
        <row r="10">
          <cell r="D10">
            <v>310</v>
          </cell>
          <cell r="E10">
            <v>306</v>
          </cell>
          <cell r="F10">
            <v>298</v>
          </cell>
          <cell r="G10">
            <v>298</v>
          </cell>
          <cell r="H10">
            <v>298</v>
          </cell>
          <cell r="I10">
            <v>298</v>
          </cell>
        </row>
        <row r="21">
          <cell r="D21">
            <v>60.557530320000005</v>
          </cell>
          <cell r="E21">
            <v>80.333121538656002</v>
          </cell>
          <cell r="F21">
            <v>100.47975091560001</v>
          </cell>
          <cell r="G21">
            <v>128.31444738100799</v>
          </cell>
          <cell r="H21">
            <v>182.56384665348483</v>
          </cell>
          <cell r="I21">
            <v>203.92381671194255</v>
          </cell>
        </row>
        <row r="22">
          <cell r="E22">
            <v>19.775591218655997</v>
          </cell>
          <cell r="F22">
            <v>39.922220595600002</v>
          </cell>
          <cell r="G22">
            <v>67.756917061007982</v>
          </cell>
          <cell r="H22">
            <v>122.00631633348482</v>
          </cell>
          <cell r="I22">
            <v>143.36628639194254</v>
          </cell>
        </row>
        <row r="24">
          <cell r="D24" t="str">
            <v>17,5</v>
          </cell>
          <cell r="E24">
            <v>18.972260003269437</v>
          </cell>
          <cell r="F24">
            <v>38.113585079119204</v>
          </cell>
          <cell r="G24">
            <v>64.549055876482782</v>
          </cell>
          <cell r="H24">
            <v>117.07709247384072</v>
          </cell>
          <cell r="I24">
            <v>137.86034334072008</v>
          </cell>
        </row>
        <row r="25">
          <cell r="D25">
            <v>1.7</v>
          </cell>
          <cell r="E25">
            <v>2.7788672654680711</v>
          </cell>
          <cell r="F25">
            <v>8.9467331872565801</v>
          </cell>
          <cell r="G25">
            <v>13.61677338510923</v>
          </cell>
          <cell r="H25">
            <v>34.558067871677167</v>
          </cell>
          <cell r="I25">
            <v>38.531161812663399</v>
          </cell>
        </row>
        <row r="26">
          <cell r="D26">
            <v>0</v>
          </cell>
          <cell r="E26">
            <v>0.2</v>
          </cell>
          <cell r="F26">
            <v>0.2</v>
          </cell>
          <cell r="G26">
            <v>0.3</v>
          </cell>
          <cell r="H26">
            <v>0.3</v>
          </cell>
          <cell r="I26">
            <v>0.3</v>
          </cell>
        </row>
        <row r="27">
          <cell r="D27">
            <v>1.7</v>
          </cell>
          <cell r="E27">
            <v>2.4788672654680708</v>
          </cell>
          <cell r="F27">
            <v>8.5467331872565815</v>
          </cell>
          <cell r="G27">
            <v>13.11677338510923</v>
          </cell>
          <cell r="H27">
            <v>33.958067871677173</v>
          </cell>
          <cell r="I27">
            <v>37.931161812663404</v>
          </cell>
        </row>
        <row r="29">
          <cell r="D29">
            <v>1.7</v>
          </cell>
          <cell r="E29">
            <v>1.0501061639039999</v>
          </cell>
          <cell r="F29">
            <v>4.0461644663999996</v>
          </cell>
          <cell r="G29">
            <v>5.1670247267519995</v>
          </cell>
          <cell r="H29">
            <v>7.3515642947712001</v>
          </cell>
          <cell r="I29">
            <v>8.2116973172594321</v>
          </cell>
        </row>
        <row r="30">
          <cell r="D30">
            <v>0</v>
          </cell>
          <cell r="E30">
            <v>1.4287611015640707</v>
          </cell>
          <cell r="F30">
            <v>4.500568720856581</v>
          </cell>
          <cell r="G30">
            <v>7.9497486583572297</v>
          </cell>
          <cell r="H30">
            <v>26.606503576905972</v>
          </cell>
          <cell r="I30">
            <v>29.719464495403976</v>
          </cell>
        </row>
        <row r="31">
          <cell r="D31">
            <v>0</v>
          </cell>
          <cell r="E31">
            <v>0.1</v>
          </cell>
          <cell r="F31">
            <v>0.2</v>
          </cell>
          <cell r="G31">
            <v>0.2</v>
          </cell>
          <cell r="H31">
            <v>0.3</v>
          </cell>
          <cell r="I31">
            <v>0.3</v>
          </cell>
        </row>
        <row r="32">
          <cell r="D32">
            <v>0.12111506064000002</v>
          </cell>
          <cell r="E32">
            <v>0.80333121538656005</v>
          </cell>
          <cell r="F32">
            <v>1.8086355164808001</v>
          </cell>
          <cell r="G32">
            <v>3.2078611845251999</v>
          </cell>
          <cell r="H32">
            <v>4.9292238596440914</v>
          </cell>
          <cell r="I32">
            <v>5.5059430512224488</v>
          </cell>
        </row>
        <row r="36">
          <cell r="D36">
            <v>1984.8000000000002</v>
          </cell>
          <cell r="E36">
            <v>1979</v>
          </cell>
          <cell r="F36">
            <v>1968</v>
          </cell>
          <cell r="G36">
            <v>1958</v>
          </cell>
          <cell r="H36">
            <v>1905</v>
          </cell>
          <cell r="I36">
            <v>1905</v>
          </cell>
        </row>
        <row r="37">
          <cell r="D37">
            <v>2294.8000000000002</v>
          </cell>
          <cell r="E37">
            <v>2285</v>
          </cell>
          <cell r="F37">
            <v>2266</v>
          </cell>
          <cell r="G37">
            <v>2256</v>
          </cell>
          <cell r="H37">
            <v>2203</v>
          </cell>
          <cell r="I37">
            <v>2203</v>
          </cell>
        </row>
      </sheetData>
      <sheetData sheetId="19">
        <row r="9">
          <cell r="D9">
            <v>18490</v>
          </cell>
          <cell r="E9">
            <v>19838</v>
          </cell>
          <cell r="F9">
            <v>23493</v>
          </cell>
          <cell r="G9">
            <v>25335</v>
          </cell>
          <cell r="H9">
            <v>27253</v>
          </cell>
          <cell r="I9">
            <v>29361</v>
          </cell>
        </row>
        <row r="10">
          <cell r="D10">
            <v>2852</v>
          </cell>
          <cell r="E10">
            <v>2827</v>
          </cell>
          <cell r="F10">
            <v>2827</v>
          </cell>
          <cell r="G10">
            <v>2827</v>
          </cell>
          <cell r="H10">
            <v>2827</v>
          </cell>
          <cell r="I10">
            <v>2827</v>
          </cell>
        </row>
        <row r="21">
          <cell r="D21">
            <v>433.27128136320005</v>
          </cell>
          <cell r="E21">
            <v>565.37706511440001</v>
          </cell>
          <cell r="F21">
            <v>698.44515602400008</v>
          </cell>
          <cell r="G21">
            <v>842.55550893359998</v>
          </cell>
          <cell r="H21">
            <v>1114.5220050888001</v>
          </cell>
          <cell r="I21">
            <v>1163.5584821784</v>
          </cell>
        </row>
        <row r="22">
          <cell r="E22">
            <v>132.10578375119997</v>
          </cell>
          <cell r="F22">
            <v>265.17387466080004</v>
          </cell>
          <cell r="G22">
            <v>409.28422757039993</v>
          </cell>
          <cell r="H22">
            <v>681.2507237256001</v>
          </cell>
          <cell r="I22">
            <v>730.28720081519998</v>
          </cell>
        </row>
        <row r="24">
          <cell r="D24" t="str">
            <v>х</v>
          </cell>
          <cell r="E24">
            <v>130.91849191445974</v>
          </cell>
          <cell r="F24">
            <v>263.07853919272804</v>
          </cell>
          <cell r="G24">
            <v>405.91400553466553</v>
          </cell>
          <cell r="H24">
            <v>675.67811370015613</v>
          </cell>
          <cell r="I24">
            <v>723.3058499221296</v>
          </cell>
        </row>
        <row r="25">
          <cell r="D25">
            <v>0</v>
          </cell>
          <cell r="E25">
            <v>11.922684112199594</v>
          </cell>
          <cell r="F25">
            <v>13.385598176043516</v>
          </cell>
          <cell r="G25">
            <v>14.91512536619507</v>
          </cell>
          <cell r="H25">
            <v>17.612418505250236</v>
          </cell>
          <cell r="I25">
            <v>18.345278103338813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6.8726841121995932</v>
          </cell>
          <cell r="F27">
            <v>8.1355981760435157</v>
          </cell>
          <cell r="G27">
            <v>9.5001253661950713</v>
          </cell>
          <cell r="H27">
            <v>11.997418505250236</v>
          </cell>
          <cell r="I27">
            <v>12.525278103338811</v>
          </cell>
        </row>
        <row r="29">
          <cell r="D29">
            <v>0</v>
          </cell>
          <cell r="E29">
            <v>4.9997971799999998</v>
          </cell>
          <cell r="F29">
            <v>6.1765578000000003</v>
          </cell>
          <cell r="G29">
            <v>7.4509684199999997</v>
          </cell>
          <cell r="H29">
            <v>9.8560488599999996</v>
          </cell>
          <cell r="I29">
            <v>10.28969298</v>
          </cell>
        </row>
        <row r="30">
          <cell r="D30">
            <v>0</v>
          </cell>
          <cell r="E30">
            <v>1.8728869321995936</v>
          </cell>
          <cell r="F30">
            <v>1.9590403760435144</v>
          </cell>
          <cell r="G30">
            <v>2.0491569461950707</v>
          </cell>
          <cell r="H30">
            <v>2.1413696452502364</v>
          </cell>
          <cell r="I30">
            <v>2.2355851233388115</v>
          </cell>
        </row>
        <row r="31">
          <cell r="D31">
            <v>0</v>
          </cell>
          <cell r="E31">
            <v>5.05</v>
          </cell>
          <cell r="F31">
            <v>5.25</v>
          </cell>
          <cell r="G31">
            <v>5.415</v>
          </cell>
          <cell r="H31">
            <v>5.6150000000000002</v>
          </cell>
          <cell r="I31">
            <v>5.82</v>
          </cell>
        </row>
        <row r="32">
          <cell r="D32">
            <v>0</v>
          </cell>
          <cell r="E32">
            <v>1.1872918367402401</v>
          </cell>
          <cell r="F32">
            <v>2.0953354680720002</v>
          </cell>
          <cell r="G32">
            <v>3.3702220357344004</v>
          </cell>
          <cell r="H32">
            <v>5.5726100254440007</v>
          </cell>
          <cell r="I32">
            <v>6.9813508930703998</v>
          </cell>
        </row>
        <row r="36">
          <cell r="D36">
            <v>1364.4</v>
          </cell>
          <cell r="E36">
            <v>1354.4</v>
          </cell>
          <cell r="F36">
            <v>1354.4</v>
          </cell>
          <cell r="G36">
            <v>1354.4</v>
          </cell>
          <cell r="H36">
            <v>1354.4</v>
          </cell>
          <cell r="I36">
            <v>1354.4</v>
          </cell>
        </row>
        <row r="37">
          <cell r="D37">
            <v>6065.2</v>
          </cell>
          <cell r="E37">
            <v>6030.2</v>
          </cell>
          <cell r="F37">
            <v>6030.2</v>
          </cell>
          <cell r="G37">
            <v>6030.2</v>
          </cell>
          <cell r="H37">
            <v>6030.2</v>
          </cell>
          <cell r="I37">
            <v>6030.2</v>
          </cell>
        </row>
      </sheetData>
      <sheetData sheetId="20">
        <row r="9">
          <cell r="D9">
            <v>5200</v>
          </cell>
          <cell r="E9">
            <v>5300</v>
          </cell>
          <cell r="F9">
            <v>5900</v>
          </cell>
          <cell r="G9">
            <v>6000</v>
          </cell>
          <cell r="H9">
            <v>6200</v>
          </cell>
          <cell r="I9">
            <v>6300</v>
          </cell>
        </row>
        <row r="10">
          <cell r="D10">
            <v>600</v>
          </cell>
          <cell r="E10">
            <v>591</v>
          </cell>
          <cell r="F10">
            <v>577</v>
          </cell>
          <cell r="G10">
            <v>577</v>
          </cell>
          <cell r="H10">
            <v>577</v>
          </cell>
          <cell r="I10">
            <v>577</v>
          </cell>
        </row>
        <row r="21">
          <cell r="D21">
            <v>89.8</v>
          </cell>
          <cell r="E21">
            <v>116.92400000000001</v>
          </cell>
          <cell r="F21">
            <v>151.554</v>
          </cell>
          <cell r="G21">
            <v>196.63800000000001</v>
          </cell>
          <cell r="H21">
            <v>280.28100000000001</v>
          </cell>
          <cell r="I21">
            <v>315.06099999999998</v>
          </cell>
        </row>
        <row r="22">
          <cell r="E22">
            <v>27.124000000000009</v>
          </cell>
          <cell r="F22">
            <v>61.754000000000005</v>
          </cell>
          <cell r="G22">
            <v>106.83800000000001</v>
          </cell>
          <cell r="H22">
            <v>190.48099999999999</v>
          </cell>
          <cell r="I22">
            <v>225.26099999999997</v>
          </cell>
        </row>
        <row r="24">
          <cell r="D24">
            <v>30.791</v>
          </cell>
          <cell r="E24">
            <v>22.324000000000009</v>
          </cell>
          <cell r="F24">
            <v>55.554000000000002</v>
          </cell>
          <cell r="G24">
            <v>98.738000000000014</v>
          </cell>
          <cell r="H24">
            <v>178.98099999999999</v>
          </cell>
          <cell r="I24">
            <v>212.36099999999996</v>
          </cell>
        </row>
        <row r="25">
          <cell r="D25">
            <v>5</v>
          </cell>
          <cell r="E25">
            <v>8.9</v>
          </cell>
          <cell r="F25">
            <v>21.1</v>
          </cell>
          <cell r="G25">
            <v>31.400000000000002</v>
          </cell>
          <cell r="H25">
            <v>50</v>
          </cell>
          <cell r="I25">
            <v>55.9</v>
          </cell>
        </row>
        <row r="26">
          <cell r="D26">
            <v>0</v>
          </cell>
          <cell r="E26">
            <v>0.4</v>
          </cell>
          <cell r="F26">
            <v>0.6</v>
          </cell>
          <cell r="G26">
            <v>0.6</v>
          </cell>
          <cell r="H26">
            <v>0.6</v>
          </cell>
          <cell r="I26">
            <v>0.6</v>
          </cell>
        </row>
        <row r="27">
          <cell r="D27">
            <v>5</v>
          </cell>
          <cell r="E27">
            <v>8.4</v>
          </cell>
          <cell r="F27">
            <v>20.3</v>
          </cell>
          <cell r="G27">
            <v>30.5</v>
          </cell>
          <cell r="H27">
            <v>49</v>
          </cell>
          <cell r="I27">
            <v>54.8</v>
          </cell>
        </row>
        <row r="29">
          <cell r="D29">
            <v>0</v>
          </cell>
          <cell r="E29">
            <v>1.8</v>
          </cell>
          <cell r="F29">
            <v>6</v>
          </cell>
          <cell r="G29">
            <v>7.8</v>
          </cell>
          <cell r="H29">
            <v>11.2</v>
          </cell>
          <cell r="I29">
            <v>12.6</v>
          </cell>
        </row>
        <row r="30">
          <cell r="D30">
            <v>5</v>
          </cell>
          <cell r="E30">
            <v>6.6</v>
          </cell>
          <cell r="F30">
            <v>14.1</v>
          </cell>
          <cell r="G30">
            <v>22.7</v>
          </cell>
          <cell r="H30">
            <v>37.799999999999997</v>
          </cell>
          <cell r="I30">
            <v>42.2</v>
          </cell>
        </row>
        <row r="31">
          <cell r="D31">
            <v>0</v>
          </cell>
          <cell r="E31">
            <v>0.1</v>
          </cell>
          <cell r="F31">
            <v>0.2</v>
          </cell>
          <cell r="G31">
            <v>0.3</v>
          </cell>
          <cell r="H31">
            <v>0.4</v>
          </cell>
          <cell r="I31">
            <v>0.5</v>
          </cell>
        </row>
        <row r="32">
          <cell r="D32">
            <v>3.7</v>
          </cell>
          <cell r="E32">
            <v>4.8</v>
          </cell>
          <cell r="F32">
            <v>6.2</v>
          </cell>
          <cell r="G32">
            <v>8.1</v>
          </cell>
          <cell r="H32">
            <v>11.5</v>
          </cell>
          <cell r="I32">
            <v>12.9</v>
          </cell>
        </row>
        <row r="36">
          <cell r="D36">
            <v>2337</v>
          </cell>
          <cell r="E36">
            <v>2306</v>
          </cell>
          <cell r="F36">
            <v>2276</v>
          </cell>
          <cell r="G36">
            <v>2247</v>
          </cell>
          <cell r="H36">
            <v>2204</v>
          </cell>
          <cell r="I36">
            <v>2204</v>
          </cell>
        </row>
        <row r="37">
          <cell r="D37">
            <v>2937</v>
          </cell>
          <cell r="E37">
            <v>2897</v>
          </cell>
          <cell r="F37">
            <v>2853</v>
          </cell>
          <cell r="G37">
            <v>2824</v>
          </cell>
          <cell r="H37">
            <v>2781</v>
          </cell>
          <cell r="I37">
            <v>2781</v>
          </cell>
        </row>
      </sheetData>
      <sheetData sheetId="21">
        <row r="9">
          <cell r="D9">
            <v>11813</v>
          </cell>
          <cell r="E9">
            <v>12238</v>
          </cell>
          <cell r="F9">
            <v>13915</v>
          </cell>
          <cell r="G9">
            <v>14365</v>
          </cell>
          <cell r="H9">
            <v>14780</v>
          </cell>
          <cell r="I9">
            <v>15173</v>
          </cell>
        </row>
        <row r="10">
          <cell r="D10">
            <v>1936</v>
          </cell>
          <cell r="E10">
            <v>1908.0343121387282</v>
          </cell>
          <cell r="F10">
            <v>1862.8737367034921</v>
          </cell>
          <cell r="G10">
            <v>1860</v>
          </cell>
          <cell r="H10">
            <v>1852</v>
          </cell>
          <cell r="I10">
            <v>1838</v>
          </cell>
        </row>
        <row r="21">
          <cell r="D21">
            <v>273.38200000000001</v>
          </cell>
          <cell r="E21">
            <v>347.53800000000001</v>
          </cell>
          <cell r="F21">
            <v>445</v>
          </cell>
          <cell r="G21">
            <v>571.19299999999998</v>
          </cell>
          <cell r="H21">
            <v>809.18799999999999</v>
          </cell>
          <cell r="I21">
            <v>897.03</v>
          </cell>
        </row>
        <row r="22">
          <cell r="E22">
            <v>74.156000000000006</v>
          </cell>
          <cell r="F22">
            <v>171.61799999999999</v>
          </cell>
          <cell r="G22">
            <v>297.81099999999998</v>
          </cell>
          <cell r="H22">
            <v>535.80600000000004</v>
          </cell>
          <cell r="I22">
            <v>623.64799999999991</v>
          </cell>
        </row>
        <row r="24">
          <cell r="D24">
            <v>77.481999999999999</v>
          </cell>
          <cell r="E24">
            <v>61.856000000000009</v>
          </cell>
          <cell r="F24">
            <v>155.91800000000001</v>
          </cell>
          <cell r="G24">
            <v>277.61099999999999</v>
          </cell>
          <cell r="H24">
            <v>507.10600000000005</v>
          </cell>
          <cell r="I24">
            <v>591.54799999999989</v>
          </cell>
        </row>
        <row r="25">
          <cell r="D25">
            <v>0</v>
          </cell>
          <cell r="E25">
            <v>23.45436356530238</v>
          </cell>
          <cell r="F25">
            <v>57.73884351919537</v>
          </cell>
          <cell r="G25">
            <v>90.104198222932496</v>
          </cell>
          <cell r="H25">
            <v>134.34635001836563</v>
          </cell>
          <cell r="I25">
            <v>156.85064941338348</v>
          </cell>
        </row>
        <row r="26">
          <cell r="D26">
            <v>0</v>
          </cell>
          <cell r="E26">
            <v>0.1</v>
          </cell>
          <cell r="F26">
            <v>0.1</v>
          </cell>
          <cell r="G26">
            <v>0.1</v>
          </cell>
          <cell r="H26">
            <v>0.2</v>
          </cell>
          <cell r="I26">
            <v>0.2</v>
          </cell>
        </row>
        <row r="27">
          <cell r="D27">
            <v>0</v>
          </cell>
          <cell r="E27">
            <v>23.254363565302377</v>
          </cell>
          <cell r="F27">
            <v>57.538843519195368</v>
          </cell>
          <cell r="G27">
            <v>89.904198222932507</v>
          </cell>
          <cell r="H27">
            <v>133.94635001836565</v>
          </cell>
          <cell r="I27">
            <v>156.4506494133835</v>
          </cell>
        </row>
        <row r="29">
          <cell r="D29">
            <v>0</v>
          </cell>
          <cell r="E29">
            <v>5.0937988054907084</v>
          </cell>
          <cell r="F29">
            <v>17.468289220325335</v>
          </cell>
          <cell r="G29">
            <v>23.339056204800002</v>
          </cell>
          <cell r="H29">
            <v>36.701844681599994</v>
          </cell>
          <cell r="I29">
            <v>47.828595024000002</v>
          </cell>
        </row>
        <row r="30">
          <cell r="D30">
            <v>0</v>
          </cell>
          <cell r="E30">
            <v>18.160564759811667</v>
          </cell>
          <cell r="F30">
            <v>40.070554298870029</v>
          </cell>
          <cell r="G30">
            <v>66.565142018132505</v>
          </cell>
          <cell r="H30">
            <v>97.244505336765641</v>
          </cell>
          <cell r="I30">
            <v>108.62205438938351</v>
          </cell>
        </row>
        <row r="31">
          <cell r="D31">
            <v>0</v>
          </cell>
          <cell r="E31">
            <v>0.1</v>
          </cell>
          <cell r="F31">
            <v>0.1</v>
          </cell>
          <cell r="G31">
            <v>0.1</v>
          </cell>
          <cell r="H31">
            <v>0.2</v>
          </cell>
          <cell r="I31">
            <v>0.2</v>
          </cell>
        </row>
        <row r="32">
          <cell r="D32">
            <v>9.6</v>
          </cell>
          <cell r="E32">
            <v>12.3</v>
          </cell>
          <cell r="F32">
            <v>15.7</v>
          </cell>
          <cell r="G32">
            <v>20.2</v>
          </cell>
          <cell r="H32">
            <v>28.7</v>
          </cell>
          <cell r="I32">
            <v>32.1</v>
          </cell>
        </row>
        <row r="36">
          <cell r="D36">
            <v>7180.5</v>
          </cell>
          <cell r="E36">
            <v>7087.1535000000003</v>
          </cell>
          <cell r="F36">
            <v>6995.0205045000002</v>
          </cell>
          <cell r="G36">
            <v>6904.0852379415001</v>
          </cell>
          <cell r="H36">
            <v>6821.2362150862018</v>
          </cell>
          <cell r="I36">
            <v>6821.2362150862018</v>
          </cell>
        </row>
        <row r="37">
          <cell r="D37">
            <v>9116.5</v>
          </cell>
          <cell r="E37">
            <v>8995.187812138729</v>
          </cell>
          <cell r="F37">
            <v>8857.8942412034921</v>
          </cell>
          <cell r="G37">
            <v>8764.085237941501</v>
          </cell>
          <cell r="H37">
            <v>8673.2362150862027</v>
          </cell>
          <cell r="I37">
            <v>8659.2362150862027</v>
          </cell>
        </row>
      </sheetData>
      <sheetData sheetId="22">
        <row r="9">
          <cell r="D9">
            <v>1337</v>
          </cell>
          <cell r="E9">
            <v>1427</v>
          </cell>
          <cell r="F9">
            <v>1661</v>
          </cell>
          <cell r="G9">
            <v>1741</v>
          </cell>
          <cell r="H9">
            <v>1819</v>
          </cell>
          <cell r="I9">
            <v>1887</v>
          </cell>
        </row>
        <row r="10">
          <cell r="D10">
            <v>229</v>
          </cell>
          <cell r="E10">
            <v>226</v>
          </cell>
          <cell r="F10">
            <v>220</v>
          </cell>
          <cell r="G10">
            <v>220</v>
          </cell>
          <cell r="H10">
            <v>220</v>
          </cell>
          <cell r="I10">
            <v>220</v>
          </cell>
        </row>
        <row r="21">
          <cell r="D21">
            <v>84.699532008000006</v>
          </cell>
          <cell r="E21">
            <v>106.62280070400001</v>
          </cell>
          <cell r="F21">
            <v>130.32378374400002</v>
          </cell>
          <cell r="G21">
            <v>159.206903856</v>
          </cell>
          <cell r="H21">
            <v>213.45508799999999</v>
          </cell>
          <cell r="I21">
            <v>226.173024</v>
          </cell>
        </row>
        <row r="22">
          <cell r="E22">
            <v>21.923268696000008</v>
          </cell>
          <cell r="F22">
            <v>45.624251736000019</v>
          </cell>
          <cell r="G22">
            <v>74.507371847999991</v>
          </cell>
          <cell r="H22">
            <v>128.75555599199998</v>
          </cell>
          <cell r="I22">
            <v>141.47349199199999</v>
          </cell>
        </row>
        <row r="24">
          <cell r="D24">
            <v>14.207103275944</v>
          </cell>
          <cell r="E24">
            <v>20.6</v>
          </cell>
          <cell r="F24">
            <v>43.4</v>
          </cell>
          <cell r="G24">
            <v>71.3</v>
          </cell>
          <cell r="H24">
            <v>124.1</v>
          </cell>
          <cell r="I24">
            <v>136.5</v>
          </cell>
        </row>
        <row r="25">
          <cell r="D25">
            <v>0</v>
          </cell>
          <cell r="E25">
            <v>7.7556109120000007</v>
          </cell>
          <cell r="F25">
            <v>18.347077516800002</v>
          </cell>
          <cell r="G25">
            <v>26.6786119032</v>
          </cell>
          <cell r="H25">
            <v>35.476725951999995</v>
          </cell>
          <cell r="I25">
            <v>38.812687887999992</v>
          </cell>
        </row>
        <row r="26">
          <cell r="D26">
            <v>0</v>
          </cell>
          <cell r="E26">
            <v>0.4</v>
          </cell>
          <cell r="F26">
            <v>0.6</v>
          </cell>
          <cell r="G26">
            <v>0.9</v>
          </cell>
          <cell r="H26">
            <v>1.1000000000000001</v>
          </cell>
          <cell r="I26">
            <v>1.3</v>
          </cell>
        </row>
        <row r="27">
          <cell r="D27">
            <v>0</v>
          </cell>
          <cell r="E27">
            <v>7.0556109120000006</v>
          </cell>
          <cell r="F27">
            <v>17.1470775168</v>
          </cell>
          <cell r="G27">
            <v>25.1786119032</v>
          </cell>
          <cell r="H27">
            <v>33.576725951999997</v>
          </cell>
          <cell r="I27">
            <v>36.612687887999996</v>
          </cell>
        </row>
        <row r="29">
          <cell r="D29">
            <v>0</v>
          </cell>
          <cell r="E29">
            <v>1.415346912</v>
          </cell>
          <cell r="F29">
            <v>5.3314275168000007</v>
          </cell>
          <cell r="G29">
            <v>6.5130097031999998</v>
          </cell>
          <cell r="H29">
            <v>8.7322536000000017</v>
          </cell>
          <cell r="I29">
            <v>9.2525328000000009</v>
          </cell>
        </row>
        <row r="30">
          <cell r="D30">
            <v>0</v>
          </cell>
          <cell r="E30">
            <v>5.6402640000000002</v>
          </cell>
          <cell r="F30">
            <v>11.81565</v>
          </cell>
          <cell r="G30">
            <v>18.665602200000002</v>
          </cell>
          <cell r="H30">
            <v>24.844472351999997</v>
          </cell>
          <cell r="I30">
            <v>27.360155087999999</v>
          </cell>
        </row>
        <row r="31">
          <cell r="D31">
            <v>0</v>
          </cell>
          <cell r="E31">
            <v>0.3</v>
          </cell>
          <cell r="F31">
            <v>0.6</v>
          </cell>
          <cell r="G31">
            <v>0.6</v>
          </cell>
          <cell r="H31">
            <v>0.8</v>
          </cell>
          <cell r="I31">
            <v>0.9</v>
          </cell>
        </row>
        <row r="32">
          <cell r="D32">
            <v>0.59289672405600002</v>
          </cell>
          <cell r="E32">
            <v>1.2794736084480001</v>
          </cell>
          <cell r="F32">
            <v>2.2155043236480001</v>
          </cell>
          <cell r="G32">
            <v>3.1841380771200001</v>
          </cell>
          <cell r="H32">
            <v>4.6960119359999997</v>
          </cell>
          <cell r="I32">
            <v>4.9758065280000006</v>
          </cell>
        </row>
        <row r="36">
          <cell r="D36">
            <v>1958</v>
          </cell>
          <cell r="E36">
            <v>1933</v>
          </cell>
          <cell r="F36">
            <v>1908</v>
          </cell>
          <cell r="G36">
            <v>1883</v>
          </cell>
          <cell r="H36">
            <v>1860</v>
          </cell>
          <cell r="I36">
            <v>1860</v>
          </cell>
        </row>
        <row r="37">
          <cell r="D37">
            <v>2187</v>
          </cell>
          <cell r="E37">
            <v>2159</v>
          </cell>
          <cell r="F37">
            <v>2128</v>
          </cell>
          <cell r="G37">
            <v>2103</v>
          </cell>
          <cell r="H37">
            <v>2080</v>
          </cell>
          <cell r="I37">
            <v>2080</v>
          </cell>
        </row>
      </sheetData>
      <sheetData sheetId="23">
        <row r="9">
          <cell r="D9">
            <v>65263.999999999993</v>
          </cell>
          <cell r="E9">
            <v>67275.860079984428</v>
          </cell>
          <cell r="F9">
            <v>76588.004992028233</v>
          </cell>
          <cell r="G9">
            <v>78999.636808461175</v>
          </cell>
          <cell r="H9">
            <v>81387.90009954109</v>
          </cell>
          <cell r="I9">
            <v>83888.332312315557</v>
          </cell>
        </row>
        <row r="10">
          <cell r="D10">
            <v>11285</v>
          </cell>
          <cell r="E10">
            <v>11122</v>
          </cell>
          <cell r="F10">
            <v>10859</v>
          </cell>
          <cell r="G10">
            <v>10859</v>
          </cell>
          <cell r="H10">
            <v>10859</v>
          </cell>
          <cell r="I10">
            <v>10859</v>
          </cell>
        </row>
        <row r="21">
          <cell r="D21">
            <v>2247.2462842200002</v>
          </cell>
          <cell r="E21">
            <v>2679.8168813673606</v>
          </cell>
          <cell r="F21">
            <v>3445.1254780994527</v>
          </cell>
          <cell r="G21">
            <v>4439.0393256746875</v>
          </cell>
          <cell r="H21">
            <v>6315.7977241244926</v>
          </cell>
          <cell r="I21">
            <v>7054.7460578470582</v>
          </cell>
        </row>
        <row r="22">
          <cell r="E22">
            <v>432.57059714736033</v>
          </cell>
          <cell r="F22">
            <v>1197.8791938794525</v>
          </cell>
          <cell r="G22">
            <v>2191.7930414546872</v>
          </cell>
          <cell r="H22">
            <v>4068.5514399044923</v>
          </cell>
          <cell r="I22">
            <v>4807.4997736270579</v>
          </cell>
        </row>
        <row r="24">
          <cell r="D24" t="str">
            <v>х</v>
          </cell>
          <cell r="E24">
            <v>333.71926820050919</v>
          </cell>
          <cell r="F24">
            <v>1070.7976629484956</v>
          </cell>
          <cell r="G24">
            <v>2028.048667859138</v>
          </cell>
          <cell r="H24">
            <v>3835.5784324090528</v>
          </cell>
          <cell r="I24">
            <v>4547.2689242546521</v>
          </cell>
        </row>
        <row r="25">
          <cell r="D25" t="str">
            <v>х</v>
          </cell>
          <cell r="E25">
            <v>108.19927067831337</v>
          </cell>
          <cell r="F25">
            <v>299.53903901258849</v>
          </cell>
          <cell r="G25">
            <v>547.89113929999439</v>
          </cell>
          <cell r="H25">
            <v>1017.1370502416679</v>
          </cell>
          <cell r="I25">
            <v>1201.795985119943</v>
          </cell>
        </row>
        <row r="26">
          <cell r="D26" t="str">
            <v>х</v>
          </cell>
          <cell r="E26">
            <v>7</v>
          </cell>
          <cell r="F26">
            <v>8.6999999999999993</v>
          </cell>
          <cell r="G26">
            <v>9.8000000000000007</v>
          </cell>
          <cell r="H26">
            <v>23.3</v>
          </cell>
          <cell r="I26">
            <v>30.5</v>
          </cell>
        </row>
        <row r="27">
          <cell r="D27" t="str">
            <v>х</v>
          </cell>
          <cell r="E27">
            <v>92.399270678313371</v>
          </cell>
          <cell r="F27">
            <v>252.8390390125885</v>
          </cell>
          <cell r="G27">
            <v>370.09113929999438</v>
          </cell>
          <cell r="H27">
            <v>533.83705024166795</v>
          </cell>
          <cell r="I27">
            <v>596.295985119943</v>
          </cell>
        </row>
        <row r="29">
          <cell r="D29" t="str">
            <v>х</v>
          </cell>
          <cell r="E29">
            <v>39.274424713439998</v>
          </cell>
          <cell r="F29">
            <v>135.152726187528</v>
          </cell>
          <cell r="G29">
            <v>174.144097314432</v>
          </cell>
          <cell r="H29">
            <v>247.76957643217921</v>
          </cell>
          <cell r="I29">
            <v>276.75861687474412</v>
          </cell>
        </row>
        <row r="30">
          <cell r="D30" t="str">
            <v>х</v>
          </cell>
          <cell r="E30">
            <v>53.124845964873373</v>
          </cell>
          <cell r="F30">
            <v>117.68631282506051</v>
          </cell>
          <cell r="G30">
            <v>195.94704198556238</v>
          </cell>
          <cell r="H30">
            <v>286.06747380948872</v>
          </cell>
          <cell r="I30">
            <v>319.53736824519888</v>
          </cell>
        </row>
        <row r="31">
          <cell r="D31" t="str">
            <v>х</v>
          </cell>
          <cell r="E31">
            <v>8.8000000000000007</v>
          </cell>
          <cell r="F31">
            <v>38</v>
          </cell>
          <cell r="G31">
            <v>168</v>
          </cell>
          <cell r="H31">
            <v>460</v>
          </cell>
          <cell r="I31">
            <v>575</v>
          </cell>
        </row>
        <row r="32">
          <cell r="D32" t="str">
            <v>х</v>
          </cell>
          <cell r="E32">
            <v>98.851328946851112</v>
          </cell>
          <cell r="F32">
            <v>127.0815309309569</v>
          </cell>
          <cell r="G32">
            <v>163.74437359554923</v>
          </cell>
          <cell r="H32">
            <v>232.97300749543967</v>
          </cell>
          <cell r="I32">
            <v>260.23084937240611</v>
          </cell>
        </row>
        <row r="36">
          <cell r="D36">
            <v>14540</v>
          </cell>
          <cell r="E36">
            <v>14350.98</v>
          </cell>
          <cell r="F36">
            <v>14164.417260000002</v>
          </cell>
          <cell r="G36">
            <v>13980.27983562</v>
          </cell>
          <cell r="H36">
            <v>13813</v>
          </cell>
          <cell r="I36">
            <v>13813</v>
          </cell>
        </row>
        <row r="37">
          <cell r="D37">
            <v>25825</v>
          </cell>
          <cell r="E37">
            <v>25472.98</v>
          </cell>
          <cell r="F37">
            <v>25023.417260000002</v>
          </cell>
          <cell r="G37">
            <v>24839.27983562</v>
          </cell>
          <cell r="H37">
            <v>24672</v>
          </cell>
          <cell r="I37">
            <v>24672</v>
          </cell>
        </row>
      </sheetData>
      <sheetData sheetId="24">
        <row r="9">
          <cell r="D9">
            <v>25586</v>
          </cell>
          <cell r="E9">
            <v>26490</v>
          </cell>
          <cell r="F9">
            <v>30222</v>
          </cell>
          <cell r="G9">
            <v>31256</v>
          </cell>
          <cell r="H9">
            <v>32290</v>
          </cell>
          <cell r="I9">
            <v>33288</v>
          </cell>
        </row>
        <row r="10">
          <cell r="D10">
            <v>4219</v>
          </cell>
          <cell r="E10">
            <v>4140</v>
          </cell>
          <cell r="F10">
            <v>4049</v>
          </cell>
          <cell r="G10">
            <v>4049</v>
          </cell>
          <cell r="H10">
            <v>4049</v>
          </cell>
          <cell r="I10">
            <v>4049</v>
          </cell>
        </row>
        <row r="21">
          <cell r="D21">
            <v>934.09932787920025</v>
          </cell>
          <cell r="E21">
            <v>1295.3489673600002</v>
          </cell>
          <cell r="F21">
            <v>1625.063364288</v>
          </cell>
          <cell r="G21">
            <v>2045.5630599600001</v>
          </cell>
          <cell r="H21">
            <v>2857.1458184640001</v>
          </cell>
          <cell r="I21">
            <v>3142.5820493760002</v>
          </cell>
        </row>
        <row r="22">
          <cell r="E22">
            <v>361.24963948079994</v>
          </cell>
          <cell r="F22">
            <v>690.96403640879976</v>
          </cell>
          <cell r="G22">
            <v>1111.4637320807999</v>
          </cell>
          <cell r="H22">
            <v>1923.0464905847998</v>
          </cell>
          <cell r="I22">
            <v>2208.4827214968</v>
          </cell>
        </row>
        <row r="24">
          <cell r="D24">
            <v>375.42653325616658</v>
          </cell>
          <cell r="E24">
            <v>350.88684774191995</v>
          </cell>
          <cell r="F24">
            <v>676.33846613020773</v>
          </cell>
          <cell r="G24">
            <v>1091.0081014811999</v>
          </cell>
          <cell r="H24">
            <v>1883.0464491263037</v>
          </cell>
          <cell r="I24">
            <v>2161.3439907561601</v>
          </cell>
        </row>
        <row r="25">
          <cell r="D25">
            <v>0</v>
          </cell>
          <cell r="E25">
            <v>137.05627284338217</v>
          </cell>
          <cell r="F25">
            <v>220.65037597370699</v>
          </cell>
          <cell r="G25">
            <v>372.74770249509083</v>
          </cell>
          <cell r="H25">
            <v>561.32994395375647</v>
          </cell>
          <cell r="I25">
            <v>609.51125159713217</v>
          </cell>
        </row>
        <row r="26">
          <cell r="D26">
            <v>0</v>
          </cell>
          <cell r="E26">
            <v>6</v>
          </cell>
          <cell r="F26">
            <v>17.5</v>
          </cell>
          <cell r="G26">
            <v>24</v>
          </cell>
          <cell r="H26">
            <v>24</v>
          </cell>
          <cell r="I26">
            <v>24</v>
          </cell>
        </row>
        <row r="27">
          <cell r="D27">
            <v>0</v>
          </cell>
          <cell r="E27">
            <v>75.656272843382183</v>
          </cell>
          <cell r="F27">
            <v>147.75037597370698</v>
          </cell>
          <cell r="G27">
            <v>293.34770249509086</v>
          </cell>
          <cell r="H27">
            <v>481.92994395375644</v>
          </cell>
          <cell r="I27">
            <v>530.1112515971322</v>
          </cell>
        </row>
        <row r="29">
          <cell r="D29">
            <v>0</v>
          </cell>
          <cell r="E29">
            <v>24.718011695999998</v>
          </cell>
          <cell r="F29">
            <v>68.229383039999988</v>
          </cell>
          <cell r="G29">
            <v>85.884346800000017</v>
          </cell>
          <cell r="H29">
            <v>119.95919712</v>
          </cell>
          <cell r="I29">
            <v>131.94343007999998</v>
          </cell>
        </row>
        <row r="30">
          <cell r="D30">
            <v>0</v>
          </cell>
          <cell r="E30">
            <v>50.938261147382185</v>
          </cell>
          <cell r="F30">
            <v>79.520992933706992</v>
          </cell>
          <cell r="G30">
            <v>207.46335569509083</v>
          </cell>
          <cell r="H30">
            <v>361.97074683375644</v>
          </cell>
          <cell r="I30">
            <v>398.16782151713215</v>
          </cell>
        </row>
        <row r="31">
          <cell r="D31">
            <v>0</v>
          </cell>
          <cell r="E31">
            <v>55.4</v>
          </cell>
          <cell r="F31">
            <v>55.4</v>
          </cell>
          <cell r="G31">
            <v>55.4</v>
          </cell>
          <cell r="H31">
            <v>55.4</v>
          </cell>
          <cell r="I31">
            <v>55.4</v>
          </cell>
        </row>
        <row r="32">
          <cell r="D32">
            <v>7.472794623033602</v>
          </cell>
          <cell r="E32">
            <v>10.362791738880002</v>
          </cell>
          <cell r="F32">
            <v>14.625570278591999</v>
          </cell>
          <cell r="G32">
            <v>20.455630599600003</v>
          </cell>
          <cell r="H32">
            <v>40.000041458496</v>
          </cell>
          <cell r="I32">
            <v>47.13873074064</v>
          </cell>
        </row>
        <row r="36">
          <cell r="D36">
            <v>10915</v>
          </cell>
          <cell r="E36">
            <v>10851</v>
          </cell>
          <cell r="F36">
            <v>10823</v>
          </cell>
          <cell r="G36">
            <v>10695</v>
          </cell>
          <cell r="H36">
            <v>10567</v>
          </cell>
          <cell r="I36">
            <v>10567</v>
          </cell>
        </row>
        <row r="37">
          <cell r="D37">
            <v>15128</v>
          </cell>
          <cell r="E37">
            <v>15000</v>
          </cell>
          <cell r="F37">
            <v>14872</v>
          </cell>
          <cell r="G37">
            <v>14744</v>
          </cell>
          <cell r="H37">
            <v>14616</v>
          </cell>
          <cell r="I37">
            <v>14616</v>
          </cell>
        </row>
      </sheetData>
      <sheetData sheetId="25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374</v>
          </cell>
          <cell r="E10">
            <v>369</v>
          </cell>
          <cell r="F10">
            <v>360</v>
          </cell>
          <cell r="G10">
            <v>360</v>
          </cell>
          <cell r="H10">
            <v>360</v>
          </cell>
          <cell r="I10">
            <v>360</v>
          </cell>
        </row>
        <row r="21">
          <cell r="D21">
            <v>92.670099984000004</v>
          </cell>
          <cell r="E21">
            <v>99.166092963840015</v>
          </cell>
          <cell r="F21">
            <v>109.72612395360002</v>
          </cell>
          <cell r="G21">
            <v>137.84074637760003</v>
          </cell>
          <cell r="H21">
            <v>191.11964255999999</v>
          </cell>
          <cell r="I21">
            <v>208.40978592000002</v>
          </cell>
        </row>
        <row r="22">
          <cell r="E22">
            <v>6.4959929798400111</v>
          </cell>
          <cell r="F22">
            <v>17.05602396960002</v>
          </cell>
          <cell r="G22">
            <v>45.170646393600023</v>
          </cell>
          <cell r="H22">
            <v>98.449542575999985</v>
          </cell>
          <cell r="I22">
            <v>115.73968593600001</v>
          </cell>
        </row>
        <row r="24">
          <cell r="D24">
            <v>15.80628900176</v>
          </cell>
          <cell r="E24">
            <v>3.3226780049971301</v>
          </cell>
          <cell r="F24">
            <v>13.435061879131219</v>
          </cell>
          <cell r="G24">
            <v>40.484061016761622</v>
          </cell>
          <cell r="H24">
            <v>91.760355086399983</v>
          </cell>
          <cell r="I24">
            <v>108.23693364288002</v>
          </cell>
        </row>
        <row r="25">
          <cell r="D25">
            <v>0</v>
          </cell>
          <cell r="E25">
            <v>2.5615394768000002</v>
          </cell>
          <cell r="F25">
            <v>5.7556383226399994</v>
          </cell>
          <cell r="G25">
            <v>9.2097399022399991</v>
          </cell>
          <cell r="H25">
            <v>67.272082111999993</v>
          </cell>
          <cell r="I25">
            <v>71.761076047999993</v>
          </cell>
        </row>
        <row r="26">
          <cell r="D26">
            <v>0</v>
          </cell>
          <cell r="E26">
            <v>0.1</v>
          </cell>
          <cell r="F26">
            <v>0.1</v>
          </cell>
          <cell r="G26">
            <v>0.1</v>
          </cell>
          <cell r="H26">
            <v>0.1</v>
          </cell>
          <cell r="I26">
            <v>0.1</v>
          </cell>
        </row>
        <row r="27">
          <cell r="D27">
            <v>0</v>
          </cell>
          <cell r="E27">
            <v>2.3615394768</v>
          </cell>
          <cell r="F27">
            <v>5.5556383226400001</v>
          </cell>
          <cell r="G27">
            <v>9.0097399022399998</v>
          </cell>
          <cell r="H27">
            <v>67.072082112000004</v>
          </cell>
          <cell r="I27">
            <v>71.561076048000004</v>
          </cell>
        </row>
        <row r="29">
          <cell r="D29">
            <v>0</v>
          </cell>
          <cell r="E29">
            <v>1.3437139968</v>
          </cell>
          <cell r="F29">
            <v>4.2671270426400003</v>
          </cell>
          <cell r="G29">
            <v>5.3604734702400005</v>
          </cell>
          <cell r="H29">
            <v>7.4324305440000007</v>
          </cell>
          <cell r="I29">
            <v>8.1048250080000006</v>
          </cell>
        </row>
        <row r="30">
          <cell r="D30">
            <v>0</v>
          </cell>
          <cell r="E30">
            <v>1.0178254800000002</v>
          </cell>
          <cell r="F30">
            <v>1.28851128</v>
          </cell>
          <cell r="G30">
            <v>3.6492664320000001</v>
          </cell>
          <cell r="H30">
            <v>59.639651568000005</v>
          </cell>
          <cell r="I30">
            <v>63.456251039999998</v>
          </cell>
        </row>
        <row r="31">
          <cell r="D31">
            <v>0</v>
          </cell>
          <cell r="E31">
            <v>0.1</v>
          </cell>
          <cell r="F31">
            <v>0.1</v>
          </cell>
          <cell r="G31">
            <v>0.1</v>
          </cell>
          <cell r="H31">
            <v>0.1</v>
          </cell>
          <cell r="I31">
            <v>0.1</v>
          </cell>
        </row>
        <row r="32">
          <cell r="D32">
            <v>10.19371099824</v>
          </cell>
          <cell r="E32">
            <v>3.1733149748428811</v>
          </cell>
          <cell r="F32">
            <v>3.6209620904688005</v>
          </cell>
          <cell r="G32">
            <v>4.6865853768384005</v>
          </cell>
          <cell r="H32">
            <v>6.6891874895999992</v>
          </cell>
          <cell r="I32">
            <v>7.5027522931200004</v>
          </cell>
        </row>
        <row r="36">
          <cell r="D36">
            <v>4921</v>
          </cell>
          <cell r="E36">
            <v>4916</v>
          </cell>
          <cell r="F36">
            <v>4915</v>
          </cell>
          <cell r="G36">
            <v>4905</v>
          </cell>
          <cell r="H36">
            <v>4675</v>
          </cell>
          <cell r="I36">
            <v>4675</v>
          </cell>
        </row>
        <row r="37">
          <cell r="D37">
            <v>5295</v>
          </cell>
          <cell r="E37">
            <v>5285</v>
          </cell>
          <cell r="F37">
            <v>5275</v>
          </cell>
          <cell r="G37">
            <v>5265</v>
          </cell>
          <cell r="H37">
            <v>5035</v>
          </cell>
          <cell r="I37">
            <v>5035</v>
          </cell>
        </row>
      </sheetData>
      <sheetData sheetId="26">
        <row r="9">
          <cell r="D9">
            <v>9900</v>
          </cell>
          <cell r="E9">
            <v>10200</v>
          </cell>
          <cell r="F9">
            <v>11700</v>
          </cell>
          <cell r="G9">
            <v>12100</v>
          </cell>
          <cell r="H9">
            <v>12500</v>
          </cell>
          <cell r="I9">
            <v>12800</v>
          </cell>
        </row>
        <row r="10">
          <cell r="D10">
            <v>1208</v>
          </cell>
          <cell r="E10">
            <v>1191</v>
          </cell>
          <cell r="F10">
            <v>1162</v>
          </cell>
          <cell r="G10">
            <v>1162</v>
          </cell>
          <cell r="H10">
            <v>1162</v>
          </cell>
          <cell r="I10">
            <v>1162</v>
          </cell>
        </row>
        <row r="21">
          <cell r="D21">
            <v>306.22538782079999</v>
          </cell>
          <cell r="E21">
            <v>355.15691631504006</v>
          </cell>
          <cell r="F21">
            <v>444.43374020136002</v>
          </cell>
          <cell r="G21">
            <v>559.71682426799998</v>
          </cell>
          <cell r="H21">
            <v>785.02600512000004</v>
          </cell>
          <cell r="I21">
            <v>866.66943585600006</v>
          </cell>
        </row>
        <row r="22">
          <cell r="E22">
            <v>48.931528494240069</v>
          </cell>
          <cell r="F22">
            <v>138.20835238056003</v>
          </cell>
          <cell r="G22">
            <v>253.49143644719999</v>
          </cell>
          <cell r="H22">
            <v>478.80061729920004</v>
          </cell>
          <cell r="I22">
            <v>560.44404803520001</v>
          </cell>
        </row>
        <row r="24">
          <cell r="D24">
            <v>100.58674001160959</v>
          </cell>
          <cell r="E24">
            <v>35.435565674268545</v>
          </cell>
          <cell r="F24">
            <v>121.31987025290834</v>
          </cell>
          <cell r="G24">
            <v>232.22219712501598</v>
          </cell>
          <cell r="H24">
            <v>448.96962910464003</v>
          </cell>
          <cell r="I24">
            <v>527.51060947267194</v>
          </cell>
        </row>
        <row r="25">
          <cell r="D25">
            <v>8.1629610768000003</v>
          </cell>
          <cell r="E25">
            <v>29.7</v>
          </cell>
          <cell r="F25">
            <v>72.8</v>
          </cell>
          <cell r="G25">
            <v>113.9</v>
          </cell>
          <cell r="H25">
            <v>165.3</v>
          </cell>
          <cell r="I25">
            <v>184.7</v>
          </cell>
        </row>
        <row r="27">
          <cell r="D27">
            <v>7.7629610768000008</v>
          </cell>
          <cell r="E27">
            <v>29.7</v>
          </cell>
          <cell r="F27">
            <v>72.8</v>
          </cell>
          <cell r="G27">
            <v>113.9</v>
          </cell>
          <cell r="H27">
            <v>165.3</v>
          </cell>
          <cell r="I27">
            <v>184.7</v>
          </cell>
        </row>
        <row r="29">
          <cell r="D29">
            <v>4.5629610768000006</v>
          </cell>
          <cell r="E29">
            <v>5.0694102244800003</v>
          </cell>
          <cell r="F29">
            <v>17.593762520880002</v>
          </cell>
          <cell r="G29">
            <v>22.157464644000001</v>
          </cell>
          <cell r="H29">
            <v>31.076760960000001</v>
          </cell>
          <cell r="I29">
            <v>34.308772848000004</v>
          </cell>
        </row>
        <row r="30">
          <cell r="D30">
            <v>3.2</v>
          </cell>
          <cell r="E30">
            <v>24.630589775520001</v>
          </cell>
          <cell r="F30">
            <v>55.206237479119991</v>
          </cell>
          <cell r="G30">
            <v>91.742535356000005</v>
          </cell>
          <cell r="H30">
            <v>134.22323904000001</v>
          </cell>
          <cell r="I30">
            <v>150.391227152</v>
          </cell>
        </row>
        <row r="31">
          <cell r="D31">
            <v>0.4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D32">
            <v>11.636564737190399</v>
          </cell>
          <cell r="E32">
            <v>13.49596281997152</v>
          </cell>
          <cell r="F32">
            <v>16.888482127651681</v>
          </cell>
          <cell r="G32">
            <v>21.269239322183999</v>
          </cell>
          <cell r="H32">
            <v>29.83098819456</v>
          </cell>
          <cell r="I32">
            <v>32.933438562527996</v>
          </cell>
        </row>
        <row r="36">
          <cell r="D36">
            <v>5609</v>
          </cell>
          <cell r="E36">
            <v>5536</v>
          </cell>
          <cell r="F36">
            <v>5465</v>
          </cell>
          <cell r="G36">
            <v>5393</v>
          </cell>
          <cell r="H36">
            <v>5329</v>
          </cell>
          <cell r="I36">
            <v>5329</v>
          </cell>
        </row>
        <row r="37">
          <cell r="D37">
            <v>6817</v>
          </cell>
          <cell r="E37">
            <v>6727</v>
          </cell>
          <cell r="F37">
            <v>6627</v>
          </cell>
          <cell r="G37">
            <v>6555</v>
          </cell>
          <cell r="H37">
            <v>6491</v>
          </cell>
          <cell r="I37">
            <v>6491</v>
          </cell>
        </row>
      </sheetData>
      <sheetData sheetId="27">
        <row r="9">
          <cell r="D9">
            <v>32864</v>
          </cell>
          <cell r="E9">
            <v>33972</v>
          </cell>
          <cell r="F9">
            <v>38637</v>
          </cell>
          <cell r="G9">
            <v>39827</v>
          </cell>
          <cell r="H9">
            <v>41022</v>
          </cell>
          <cell r="I9">
            <v>42285</v>
          </cell>
        </row>
        <row r="10">
          <cell r="D10">
            <v>3929</v>
          </cell>
          <cell r="E10">
            <v>3872</v>
          </cell>
          <cell r="F10">
            <v>3781</v>
          </cell>
          <cell r="G10">
            <v>3781</v>
          </cell>
          <cell r="H10">
            <v>3781</v>
          </cell>
          <cell r="I10">
            <v>3781</v>
          </cell>
        </row>
        <row r="21">
          <cell r="D21">
            <v>656.14397753519995</v>
          </cell>
          <cell r="E21">
            <v>794.73763353599998</v>
          </cell>
          <cell r="F21">
            <v>1004.5237751136001</v>
          </cell>
          <cell r="G21">
            <v>1265.0947990632001</v>
          </cell>
          <cell r="H21">
            <v>1761.5969380800002</v>
          </cell>
          <cell r="I21">
            <v>1939.4107135199999</v>
          </cell>
        </row>
        <row r="22">
          <cell r="E22">
            <v>138.59365600080002</v>
          </cell>
          <cell r="F22">
            <v>348.37979757840014</v>
          </cell>
          <cell r="G22">
            <v>608.95082152800012</v>
          </cell>
          <cell r="H22">
            <v>1105.4529605448001</v>
          </cell>
          <cell r="I22">
            <v>1283.2667359848001</v>
          </cell>
        </row>
        <row r="24">
          <cell r="D24" t="str">
            <v>Х</v>
          </cell>
          <cell r="E24">
            <v>86.14</v>
          </cell>
          <cell r="F24">
            <v>282.08100000000002</v>
          </cell>
          <cell r="G24">
            <v>525.45399999999995</v>
          </cell>
          <cell r="H24">
            <v>989.18499999999995</v>
          </cell>
          <cell r="I24">
            <v>1155.269</v>
          </cell>
        </row>
        <row r="25">
          <cell r="D25">
            <v>7.7</v>
          </cell>
          <cell r="E25">
            <v>39.653768980048852</v>
          </cell>
          <cell r="F25">
            <v>100.76753017294297</v>
          </cell>
          <cell r="G25">
            <v>147.81399424253425</v>
          </cell>
          <cell r="H25">
            <v>295.00292739985213</v>
          </cell>
          <cell r="I25">
            <v>327.20661417187483</v>
          </cell>
        </row>
        <row r="26">
          <cell r="D26">
            <v>7.7</v>
          </cell>
          <cell r="E26">
            <v>1</v>
          </cell>
          <cell r="F26">
            <v>1.5</v>
          </cell>
          <cell r="G26">
            <v>3.2</v>
          </cell>
          <cell r="H26">
            <v>4.5</v>
          </cell>
          <cell r="I26">
            <v>5</v>
          </cell>
        </row>
        <row r="27">
          <cell r="D27">
            <v>0</v>
          </cell>
          <cell r="E27">
            <v>37.653768980048852</v>
          </cell>
          <cell r="F27">
            <v>98.767530172942969</v>
          </cell>
          <cell r="G27">
            <v>144.01399424253427</v>
          </cell>
          <cell r="H27">
            <v>289.9029273998521</v>
          </cell>
          <cell r="I27">
            <v>321.60661417187481</v>
          </cell>
        </row>
        <row r="30">
          <cell r="D30">
            <v>0</v>
          </cell>
          <cell r="E30">
            <v>23.614498800848853</v>
          </cell>
          <cell r="F30">
            <v>51.583340154382967</v>
          </cell>
          <cell r="G30">
            <v>84.59034009981427</v>
          </cell>
          <cell r="H30">
            <v>151.99425411985212</v>
          </cell>
          <cell r="I30">
            <v>169.77758185187483</v>
          </cell>
        </row>
        <row r="31">
          <cell r="D31">
            <v>0</v>
          </cell>
          <cell r="E31">
            <v>1</v>
          </cell>
          <cell r="F31">
            <v>0.5</v>
          </cell>
          <cell r="G31">
            <v>0.6</v>
          </cell>
          <cell r="H31">
            <v>0.6</v>
          </cell>
          <cell r="I31">
            <v>0.6</v>
          </cell>
        </row>
        <row r="32">
          <cell r="D32">
            <v>43.305502517323191</v>
          </cell>
          <cell r="E32">
            <v>52.452683813375998</v>
          </cell>
          <cell r="F32">
            <v>66.29856915749761</v>
          </cell>
          <cell r="G32">
            <v>83.496256738171198</v>
          </cell>
          <cell r="H32">
            <v>116.26539791328001</v>
          </cell>
          <cell r="I32">
            <v>128.00110709231998</v>
          </cell>
        </row>
        <row r="36">
          <cell r="D36">
            <v>7310</v>
          </cell>
          <cell r="E36">
            <v>7215</v>
          </cell>
          <cell r="F36">
            <v>7122</v>
          </cell>
          <cell r="G36">
            <v>7029</v>
          </cell>
          <cell r="H36">
            <v>6945</v>
          </cell>
          <cell r="I36">
            <v>6945</v>
          </cell>
        </row>
        <row r="37">
          <cell r="D37">
            <v>11239</v>
          </cell>
          <cell r="E37">
            <v>11087</v>
          </cell>
          <cell r="F37">
            <v>10903</v>
          </cell>
          <cell r="G37">
            <v>10810</v>
          </cell>
          <cell r="H37">
            <v>10726</v>
          </cell>
          <cell r="I37">
            <v>10726</v>
          </cell>
        </row>
      </sheetData>
      <sheetData sheetId="28">
        <row r="9">
          <cell r="D9">
            <v>7564</v>
          </cell>
          <cell r="E9">
            <v>7878</v>
          </cell>
          <cell r="F9">
            <v>9034</v>
          </cell>
          <cell r="G9">
            <v>9374</v>
          </cell>
          <cell r="H9">
            <v>9698</v>
          </cell>
          <cell r="I9">
            <v>9990</v>
          </cell>
        </row>
        <row r="10">
          <cell r="D10">
            <v>658</v>
          </cell>
          <cell r="E10">
            <v>787</v>
          </cell>
          <cell r="F10">
            <v>785</v>
          </cell>
          <cell r="G10">
            <v>783</v>
          </cell>
          <cell r="H10">
            <v>783</v>
          </cell>
          <cell r="I10">
            <v>783</v>
          </cell>
        </row>
        <row r="21">
          <cell r="D21">
            <v>194.832639288</v>
          </cell>
          <cell r="E21">
            <v>266.96159617680001</v>
          </cell>
          <cell r="F21">
            <v>343.73563232399999</v>
          </cell>
          <cell r="G21">
            <v>434.95312996800004</v>
          </cell>
          <cell r="H21">
            <v>605.77077506399996</v>
          </cell>
          <cell r="I21">
            <v>673.38583804799998</v>
          </cell>
        </row>
        <row r="22">
          <cell r="E22">
            <v>72.128956888800019</v>
          </cell>
          <cell r="F22">
            <v>148.902993036</v>
          </cell>
          <cell r="G22">
            <v>240.12049068000005</v>
          </cell>
          <cell r="H22">
            <v>410.93813577599997</v>
          </cell>
          <cell r="I22">
            <v>478.55319875999999</v>
          </cell>
        </row>
        <row r="24">
          <cell r="D24">
            <v>65.5</v>
          </cell>
          <cell r="E24">
            <v>66.255801772910417</v>
          </cell>
          <cell r="F24">
            <v>141.34080912487201</v>
          </cell>
          <cell r="G24">
            <v>230.55152182070404</v>
          </cell>
          <cell r="H24">
            <v>397.61117872459198</v>
          </cell>
          <cell r="I24">
            <v>463.73871032294397</v>
          </cell>
        </row>
        <row r="25">
          <cell r="D25">
            <v>0</v>
          </cell>
          <cell r="E25">
            <v>9.2431019200000009</v>
          </cell>
          <cell r="F25">
            <v>33.736384884800003</v>
          </cell>
          <cell r="G25">
            <v>63.466438056000008</v>
          </cell>
          <cell r="H25">
            <v>108.643129952</v>
          </cell>
          <cell r="I25">
            <v>122.20964115200002</v>
          </cell>
        </row>
        <row r="26">
          <cell r="D26">
            <v>0</v>
          </cell>
          <cell r="E26">
            <v>0</v>
          </cell>
          <cell r="F26">
            <v>0.5</v>
          </cell>
          <cell r="G26">
            <v>0.5</v>
          </cell>
          <cell r="H26">
            <v>1</v>
          </cell>
          <cell r="I26">
            <v>1</v>
          </cell>
        </row>
        <row r="27">
          <cell r="D27">
            <v>0</v>
          </cell>
          <cell r="E27">
            <v>5.24310192</v>
          </cell>
          <cell r="F27">
            <v>27.2363848848</v>
          </cell>
          <cell r="G27">
            <v>52.966438056000008</v>
          </cell>
          <cell r="H27">
            <v>94.643129951999995</v>
          </cell>
          <cell r="I27">
            <v>105.20964115200002</v>
          </cell>
        </row>
        <row r="29">
          <cell r="D29">
            <v>0</v>
          </cell>
          <cell r="E29">
            <v>0</v>
          </cell>
          <cell r="F29">
            <v>0.87575957279999994</v>
          </cell>
          <cell r="G29">
            <v>2.2219827840000002</v>
          </cell>
          <cell r="H29">
            <v>3.0946144320000002</v>
          </cell>
          <cell r="I29">
            <v>3.4400298240000002</v>
          </cell>
        </row>
        <row r="30">
          <cell r="D30">
            <v>0</v>
          </cell>
          <cell r="E30">
            <v>5.24310192</v>
          </cell>
          <cell r="F30">
            <v>26.360625312</v>
          </cell>
          <cell r="G30">
            <v>50.74445527200001</v>
          </cell>
          <cell r="H30">
            <v>91.548515519999995</v>
          </cell>
          <cell r="I30">
            <v>101.76961132800001</v>
          </cell>
        </row>
        <row r="31">
          <cell r="D31">
            <v>0</v>
          </cell>
          <cell r="E31">
            <v>4</v>
          </cell>
          <cell r="F31">
            <v>6</v>
          </cell>
          <cell r="G31">
            <v>10</v>
          </cell>
          <cell r="H31">
            <v>13</v>
          </cell>
          <cell r="I31">
            <v>16</v>
          </cell>
        </row>
        <row r="32">
          <cell r="D32">
            <v>4.2863180643360002</v>
          </cell>
          <cell r="E32">
            <v>5.8731551158896016</v>
          </cell>
          <cell r="F32">
            <v>7.5621839111280007</v>
          </cell>
          <cell r="G32">
            <v>9.5689688592960014</v>
          </cell>
          <cell r="H32">
            <v>13.326957051408002</v>
          </cell>
          <cell r="I32">
            <v>14.814488437055999</v>
          </cell>
        </row>
        <row r="36">
          <cell r="D36">
            <v>2261</v>
          </cell>
          <cell r="E36">
            <v>2241</v>
          </cell>
          <cell r="F36">
            <v>2169</v>
          </cell>
          <cell r="G36">
            <v>2100</v>
          </cell>
          <cell r="H36">
            <v>1997</v>
          </cell>
          <cell r="I36">
            <v>1997</v>
          </cell>
        </row>
        <row r="37">
          <cell r="D37">
            <v>2919</v>
          </cell>
          <cell r="E37">
            <v>3028</v>
          </cell>
          <cell r="F37">
            <v>2954</v>
          </cell>
          <cell r="G37">
            <v>2883</v>
          </cell>
          <cell r="H37">
            <v>2780</v>
          </cell>
          <cell r="I37">
            <v>2780</v>
          </cell>
        </row>
      </sheetData>
      <sheetData sheetId="29">
        <row r="9">
          <cell r="D9">
            <v>3415</v>
          </cell>
          <cell r="E9">
            <v>3543.1676568613248</v>
          </cell>
          <cell r="F9">
            <v>4060.7868424865965</v>
          </cell>
          <cell r="G9">
            <v>4219.7345312273592</v>
          </cell>
          <cell r="H9">
            <v>4369.9727575713669</v>
          </cell>
          <cell r="I9">
            <v>4500.614693522678</v>
          </cell>
        </row>
        <row r="10">
          <cell r="D10">
            <v>495</v>
          </cell>
          <cell r="E10">
            <v>488</v>
          </cell>
          <cell r="F10">
            <v>476</v>
          </cell>
          <cell r="G10">
            <v>476</v>
          </cell>
          <cell r="H10">
            <v>476</v>
          </cell>
          <cell r="I10">
            <v>476</v>
          </cell>
        </row>
        <row r="21">
          <cell r="D21">
            <v>112.90304718</v>
          </cell>
          <cell r="E21">
            <v>139.48998956928</v>
          </cell>
          <cell r="F21">
            <v>176.31584943840002</v>
          </cell>
          <cell r="G21">
            <v>217.70147496384004</v>
          </cell>
          <cell r="H21">
            <v>297.88255929600001</v>
          </cell>
          <cell r="I21">
            <v>320.93733369600005</v>
          </cell>
        </row>
        <row r="22">
          <cell r="E22">
            <v>26.586942389279997</v>
          </cell>
          <cell r="F22">
            <v>63.412802258400021</v>
          </cell>
          <cell r="G22">
            <v>104.79842778384004</v>
          </cell>
          <cell r="H22">
            <v>184.97951211600002</v>
          </cell>
          <cell r="I22">
            <v>208.03428651600007</v>
          </cell>
        </row>
        <row r="24">
          <cell r="D24">
            <v>0</v>
          </cell>
          <cell r="E24">
            <v>19</v>
          </cell>
          <cell r="F24">
            <v>55.9</v>
          </cell>
          <cell r="G24">
            <v>97.1</v>
          </cell>
          <cell r="H24">
            <v>176.6</v>
          </cell>
          <cell r="I24">
            <v>199</v>
          </cell>
        </row>
        <row r="25">
          <cell r="D25">
            <v>0</v>
          </cell>
          <cell r="E25">
            <v>17.00088099792</v>
          </cell>
          <cell r="F25">
            <v>31.8</v>
          </cell>
          <cell r="G25">
            <v>50</v>
          </cell>
          <cell r="H25">
            <v>66.2</v>
          </cell>
          <cell r="I25">
            <v>71.2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11.600880997919999</v>
          </cell>
          <cell r="F27">
            <v>28</v>
          </cell>
          <cell r="G27">
            <v>42.2</v>
          </cell>
          <cell r="H27">
            <v>58.9</v>
          </cell>
          <cell r="I27">
            <v>63.4</v>
          </cell>
        </row>
        <row r="29">
          <cell r="D29">
            <v>0</v>
          </cell>
          <cell r="E29">
            <v>2.00088099792</v>
          </cell>
          <cell r="F29">
            <v>7.0378175195999999</v>
          </cell>
          <cell r="G29">
            <v>8.6897647569600007</v>
          </cell>
          <cell r="H29">
            <v>11.890270224000002</v>
          </cell>
          <cell r="I29">
            <v>12.810523824000001</v>
          </cell>
        </row>
        <row r="30">
          <cell r="D30">
            <v>0</v>
          </cell>
          <cell r="E30">
            <v>9.6</v>
          </cell>
          <cell r="F30">
            <v>21</v>
          </cell>
          <cell r="G30">
            <v>33.5</v>
          </cell>
          <cell r="H30">
            <v>47</v>
          </cell>
          <cell r="I30">
            <v>50.6</v>
          </cell>
        </row>
        <row r="31">
          <cell r="D31">
            <v>0</v>
          </cell>
          <cell r="E31">
            <v>5.4</v>
          </cell>
          <cell r="F31">
            <v>3.8</v>
          </cell>
          <cell r="G31">
            <v>7.8</v>
          </cell>
          <cell r="H31">
            <v>7.3</v>
          </cell>
          <cell r="I31">
            <v>7.8</v>
          </cell>
        </row>
        <row r="32">
          <cell r="D32">
            <v>6.0967645477200003</v>
          </cell>
          <cell r="E32">
            <v>6.5560295097561605</v>
          </cell>
          <cell r="F32">
            <v>6.5236864292208008</v>
          </cell>
          <cell r="G32">
            <v>6.7487457238790407</v>
          </cell>
          <cell r="H32">
            <v>7.4470639823999996</v>
          </cell>
          <cell r="I32">
            <v>8.0234333424000006</v>
          </cell>
        </row>
        <row r="36">
          <cell r="D36">
            <v>3761.8</v>
          </cell>
          <cell r="E36">
            <v>3712.8966000000005</v>
          </cell>
          <cell r="F36">
            <v>3664.6289442000007</v>
          </cell>
          <cell r="G36">
            <v>3616.9887679254007</v>
          </cell>
          <cell r="H36">
            <v>3573.7100000000005</v>
          </cell>
          <cell r="I36">
            <v>3573.7100000000005</v>
          </cell>
        </row>
        <row r="37">
          <cell r="D37">
            <v>4256.8</v>
          </cell>
          <cell r="E37">
            <v>4200.8966</v>
          </cell>
          <cell r="F37">
            <v>4140.6289442000007</v>
          </cell>
          <cell r="G37">
            <v>4092.9887679254007</v>
          </cell>
          <cell r="H37">
            <v>4049.7100000000005</v>
          </cell>
          <cell r="I37">
            <v>4049.7100000000005</v>
          </cell>
        </row>
      </sheetData>
      <sheetData sheetId="30">
        <row r="9">
          <cell r="D9">
            <v>7847</v>
          </cell>
          <cell r="E9">
            <v>8058</v>
          </cell>
          <cell r="F9">
            <v>9155</v>
          </cell>
          <cell r="G9">
            <v>9417</v>
          </cell>
          <cell r="H9">
            <v>9681</v>
          </cell>
          <cell r="I9">
            <v>9923</v>
          </cell>
        </row>
        <row r="10">
          <cell r="D10">
            <v>1098</v>
          </cell>
          <cell r="E10">
            <v>1082.1392947976899</v>
          </cell>
          <cell r="F10">
            <v>1056.5265304237801</v>
          </cell>
          <cell r="G10">
            <v>1056.5265304237801</v>
          </cell>
          <cell r="H10">
            <v>1057</v>
          </cell>
          <cell r="I10">
            <v>1056.5265304237801</v>
          </cell>
        </row>
        <row r="21">
          <cell r="D21">
            <v>249.59373747840002</v>
          </cell>
          <cell r="E21">
            <v>321.10597447616186</v>
          </cell>
          <cell r="F21">
            <v>411.55699803555922</v>
          </cell>
          <cell r="G21">
            <v>529.47706831016365</v>
          </cell>
          <cell r="H21">
            <v>753.66952668806425</v>
          </cell>
          <cell r="I21">
            <v>841.47176592399614</v>
          </cell>
        </row>
        <row r="22">
          <cell r="E22">
            <v>71.512236997761846</v>
          </cell>
          <cell r="F22">
            <v>161.9632605571592</v>
          </cell>
          <cell r="G22">
            <v>279.8833308317636</v>
          </cell>
          <cell r="H22">
            <v>504.07578920966421</v>
          </cell>
          <cell r="I22">
            <v>591.8780284455961</v>
          </cell>
        </row>
        <row r="24">
          <cell r="D24">
            <v>0</v>
          </cell>
          <cell r="E24">
            <v>60.7</v>
          </cell>
          <cell r="F24">
            <v>148.19999999999999</v>
          </cell>
          <cell r="G24">
            <v>262.10000000000002</v>
          </cell>
          <cell r="H24">
            <v>478.79999999999995</v>
          </cell>
          <cell r="I24">
            <v>563.6</v>
          </cell>
        </row>
        <row r="25">
          <cell r="D25">
            <v>0</v>
          </cell>
          <cell r="E25">
            <v>24.4</v>
          </cell>
          <cell r="F25">
            <v>60.4</v>
          </cell>
          <cell r="G25">
            <v>93.6</v>
          </cell>
          <cell r="H25">
            <v>135.6</v>
          </cell>
          <cell r="I25">
            <v>151.69999999999999</v>
          </cell>
        </row>
        <row r="26">
          <cell r="D26">
            <v>0</v>
          </cell>
          <cell r="E26">
            <v>0</v>
          </cell>
          <cell r="F26">
            <v>0.3</v>
          </cell>
          <cell r="G26">
            <v>0.3</v>
          </cell>
          <cell r="H26">
            <v>0.2</v>
          </cell>
          <cell r="I26">
            <v>0.2</v>
          </cell>
        </row>
        <row r="27">
          <cell r="D27">
            <v>0</v>
          </cell>
          <cell r="E27">
            <v>24.4</v>
          </cell>
          <cell r="F27">
            <v>59.7</v>
          </cell>
          <cell r="G27">
            <v>93.1</v>
          </cell>
          <cell r="H27">
            <v>134.9</v>
          </cell>
          <cell r="I27">
            <v>151</v>
          </cell>
        </row>
        <row r="29">
          <cell r="D29">
            <v>0</v>
          </cell>
          <cell r="E29">
            <v>4.7063878230381269</v>
          </cell>
          <cell r="F29">
            <v>16.155483222992803</v>
          </cell>
          <cell r="G29">
            <v>20.784382077996369</v>
          </cell>
          <cell r="H29">
            <v>29.234106522432</v>
          </cell>
          <cell r="I29">
            <v>33.031592372127925</v>
          </cell>
        </row>
        <row r="30">
          <cell r="D30">
            <v>0</v>
          </cell>
          <cell r="E30">
            <v>19.7</v>
          </cell>
          <cell r="F30">
            <v>43.5</v>
          </cell>
          <cell r="G30">
            <v>72.400000000000006</v>
          </cell>
          <cell r="H30">
            <v>105.6</v>
          </cell>
          <cell r="I30">
            <v>118</v>
          </cell>
        </row>
        <row r="31">
          <cell r="D31">
            <v>0</v>
          </cell>
          <cell r="E31">
            <v>0</v>
          </cell>
          <cell r="F31">
            <v>0.4</v>
          </cell>
          <cell r="G31">
            <v>0.2</v>
          </cell>
          <cell r="H31">
            <v>0.5</v>
          </cell>
          <cell r="I31">
            <v>0.5</v>
          </cell>
        </row>
        <row r="32">
          <cell r="D32">
            <v>0</v>
          </cell>
          <cell r="E32">
            <v>10.77585315715609</v>
          </cell>
          <cell r="F32">
            <v>13.811258989702786</v>
          </cell>
          <cell r="G32">
            <v>17.768486393003553</v>
          </cell>
          <cell r="H32">
            <v>25.292061793191046</v>
          </cell>
          <cell r="I32">
            <v>28.238578245958362</v>
          </cell>
        </row>
        <row r="36">
          <cell r="D36">
            <v>6209</v>
          </cell>
          <cell r="E36">
            <v>6129</v>
          </cell>
          <cell r="F36">
            <v>6049</v>
          </cell>
          <cell r="G36">
            <v>5970</v>
          </cell>
          <cell r="H36">
            <v>5899</v>
          </cell>
          <cell r="I36">
            <v>5899</v>
          </cell>
        </row>
        <row r="37">
          <cell r="D37">
            <v>7307</v>
          </cell>
          <cell r="E37">
            <v>7211.1392947976901</v>
          </cell>
          <cell r="F37">
            <v>7105.5265304237801</v>
          </cell>
          <cell r="G37">
            <v>7026.5265304237801</v>
          </cell>
          <cell r="H37">
            <v>6956</v>
          </cell>
          <cell r="I37">
            <v>6955.5265304237801</v>
          </cell>
        </row>
      </sheetData>
      <sheetData sheetId="31">
        <row r="9">
          <cell r="D9">
            <v>8371</v>
          </cell>
          <cell r="E9">
            <v>8609</v>
          </cell>
          <cell r="F9">
            <v>9763</v>
          </cell>
          <cell r="G9">
            <v>10039</v>
          </cell>
          <cell r="H9">
            <v>10348</v>
          </cell>
          <cell r="I9">
            <v>10649</v>
          </cell>
        </row>
        <row r="10">
          <cell r="D10">
            <v>1075</v>
          </cell>
          <cell r="E10">
            <v>1063</v>
          </cell>
          <cell r="F10">
            <v>1051</v>
          </cell>
          <cell r="G10">
            <v>1039</v>
          </cell>
          <cell r="H10">
            <v>1034</v>
          </cell>
          <cell r="I10">
            <v>1034</v>
          </cell>
        </row>
        <row r="21">
          <cell r="D21">
            <v>173.47542030000002</v>
          </cell>
          <cell r="E21">
            <v>241.24569678720002</v>
          </cell>
          <cell r="F21">
            <v>314.25351929999999</v>
          </cell>
          <cell r="G21">
            <v>412.02966435119998</v>
          </cell>
          <cell r="H21">
            <v>583.40846884320001</v>
          </cell>
          <cell r="I21">
            <v>651.66587196480009</v>
          </cell>
        </row>
        <row r="22">
          <cell r="E22">
            <v>67.770276487199993</v>
          </cell>
          <cell r="F22">
            <v>140.77809899999997</v>
          </cell>
          <cell r="G22">
            <v>238.55424405119996</v>
          </cell>
          <cell r="H22">
            <v>409.93304854320002</v>
          </cell>
          <cell r="I22">
            <v>478.19045166480009</v>
          </cell>
        </row>
        <row r="24">
          <cell r="D24">
            <v>37.5</v>
          </cell>
          <cell r="E24">
            <v>67.400000000000006</v>
          </cell>
          <cell r="F24">
            <v>140.5</v>
          </cell>
          <cell r="G24">
            <v>238.2</v>
          </cell>
          <cell r="H24">
            <v>409.6</v>
          </cell>
          <cell r="I24">
            <v>477.9</v>
          </cell>
        </row>
        <row r="25">
          <cell r="D25">
            <v>5.6</v>
          </cell>
          <cell r="E25">
            <v>14.933179050412972</v>
          </cell>
          <cell r="F25">
            <v>34.276103200000001</v>
          </cell>
          <cell r="G25">
            <v>58.876292508799999</v>
          </cell>
          <cell r="H25">
            <v>101.6332178168</v>
          </cell>
          <cell r="I25">
            <v>123.53974927520001</v>
          </cell>
        </row>
        <row r="26">
          <cell r="D26">
            <v>1.5</v>
          </cell>
          <cell r="E26">
            <v>1.5</v>
          </cell>
          <cell r="F26">
            <v>1.5</v>
          </cell>
          <cell r="G26">
            <v>1.5</v>
          </cell>
          <cell r="H26">
            <v>2</v>
          </cell>
          <cell r="I26">
            <v>2.5</v>
          </cell>
        </row>
        <row r="27">
          <cell r="D27">
            <v>2.7</v>
          </cell>
          <cell r="E27">
            <v>11.533179050412972</v>
          </cell>
          <cell r="F27">
            <v>29.876103199999999</v>
          </cell>
          <cell r="G27">
            <v>53.276292508799997</v>
          </cell>
          <cell r="H27">
            <v>94.733217816799993</v>
          </cell>
          <cell r="I27">
            <v>115.23974927520001</v>
          </cell>
        </row>
        <row r="29">
          <cell r="D29">
            <v>1.3</v>
          </cell>
          <cell r="E29">
            <v>2.7233756928000004</v>
          </cell>
          <cell r="F29">
            <v>7.1761031999999991</v>
          </cell>
          <cell r="G29">
            <v>14.276292508800001</v>
          </cell>
          <cell r="H29">
            <v>23.133217816800002</v>
          </cell>
          <cell r="I29">
            <v>25.839749275200003</v>
          </cell>
        </row>
        <row r="30">
          <cell r="D30">
            <v>1.4</v>
          </cell>
          <cell r="E30">
            <v>8.8098033576129708</v>
          </cell>
          <cell r="F30">
            <v>22.7</v>
          </cell>
          <cell r="G30">
            <v>39</v>
          </cell>
          <cell r="H30">
            <v>71.599999999999994</v>
          </cell>
          <cell r="I30">
            <v>89.4</v>
          </cell>
        </row>
        <row r="31">
          <cell r="D31">
            <v>1.4</v>
          </cell>
          <cell r="E31">
            <v>1.9</v>
          </cell>
          <cell r="F31">
            <v>2.9</v>
          </cell>
          <cell r="G31">
            <v>4.0999999999999996</v>
          </cell>
          <cell r="H31">
            <v>4.9000000000000004</v>
          </cell>
          <cell r="I31">
            <v>5.8</v>
          </cell>
        </row>
        <row r="32">
          <cell r="D32">
            <v>0.2</v>
          </cell>
          <cell r="E32">
            <v>0.24124569678720004</v>
          </cell>
          <cell r="F32">
            <v>0.31425351930000001</v>
          </cell>
          <cell r="G32">
            <v>0.41202966435120003</v>
          </cell>
          <cell r="H32">
            <v>0.58340846884319997</v>
          </cell>
          <cell r="I32">
            <v>0.65166587196480008</v>
          </cell>
        </row>
        <row r="36">
          <cell r="D36">
            <v>5689</v>
          </cell>
          <cell r="E36">
            <v>5659</v>
          </cell>
          <cell r="F36">
            <v>5618</v>
          </cell>
          <cell r="G36">
            <v>5580</v>
          </cell>
          <cell r="H36">
            <v>5507</v>
          </cell>
          <cell r="I36">
            <v>5485</v>
          </cell>
        </row>
        <row r="37">
          <cell r="D37">
            <v>6764</v>
          </cell>
          <cell r="E37">
            <v>6722</v>
          </cell>
          <cell r="F37">
            <v>6669</v>
          </cell>
          <cell r="G37">
            <v>6619</v>
          </cell>
          <cell r="H37">
            <v>6541</v>
          </cell>
          <cell r="I37">
            <v>6519</v>
          </cell>
        </row>
      </sheetData>
      <sheetData sheetId="32">
        <row r="9">
          <cell r="D9">
            <v>18094</v>
          </cell>
          <cell r="E9">
            <v>18767</v>
          </cell>
          <cell r="F9">
            <v>21429</v>
          </cell>
          <cell r="G9">
            <v>22120</v>
          </cell>
          <cell r="H9">
            <v>22839</v>
          </cell>
          <cell r="I9">
            <v>23557</v>
          </cell>
        </row>
        <row r="10">
          <cell r="D10">
            <v>1874</v>
          </cell>
          <cell r="E10">
            <v>1847</v>
          </cell>
          <cell r="F10">
            <v>1803</v>
          </cell>
          <cell r="G10">
            <v>1803</v>
          </cell>
          <cell r="H10">
            <v>1803</v>
          </cell>
          <cell r="I10">
            <v>1803</v>
          </cell>
        </row>
        <row r="21">
          <cell r="D21">
            <v>383.69451072960004</v>
          </cell>
          <cell r="E21">
            <v>394.45643598480007</v>
          </cell>
          <cell r="F21">
            <v>473.82624505440009</v>
          </cell>
          <cell r="G21">
            <v>579.92600423519991</v>
          </cell>
          <cell r="H21">
            <v>781.69132792799996</v>
          </cell>
          <cell r="I21">
            <v>835.89054645599992</v>
          </cell>
        </row>
        <row r="22">
          <cell r="E22">
            <v>10.761925255200026</v>
          </cell>
          <cell r="F22">
            <v>90.13173432480005</v>
          </cell>
          <cell r="G22">
            <v>196.23149350559987</v>
          </cell>
          <cell r="H22">
            <v>397.99681719839992</v>
          </cell>
          <cell r="I22">
            <v>452.19603572639988</v>
          </cell>
        </row>
        <row r="24">
          <cell r="D24">
            <v>50.771500000000003</v>
          </cell>
          <cell r="E24">
            <v>10.213067067184825</v>
          </cell>
          <cell r="F24">
            <v>85.535015874235242</v>
          </cell>
          <cell r="G24">
            <v>186.22368733681429</v>
          </cell>
          <cell r="H24">
            <v>377.69897952128156</v>
          </cell>
          <cell r="I24">
            <v>429.13403790435348</v>
          </cell>
        </row>
        <row r="25">
          <cell r="D25">
            <v>0.97</v>
          </cell>
          <cell r="E25">
            <v>10.200000000000001</v>
          </cell>
          <cell r="F25">
            <v>46.800000000000004</v>
          </cell>
          <cell r="G25">
            <v>67.5</v>
          </cell>
          <cell r="H25">
            <v>96.399999999999991</v>
          </cell>
          <cell r="I25">
            <v>108.89999999999999</v>
          </cell>
        </row>
        <row r="26">
          <cell r="D26">
            <v>0.2</v>
          </cell>
          <cell r="E26">
            <v>0.3</v>
          </cell>
          <cell r="F26">
            <v>2.1</v>
          </cell>
          <cell r="G26">
            <v>2.8</v>
          </cell>
          <cell r="H26">
            <v>3.6</v>
          </cell>
          <cell r="I26">
            <v>5</v>
          </cell>
        </row>
        <row r="27">
          <cell r="D27">
            <v>0.7</v>
          </cell>
          <cell r="E27">
            <v>9.8000000000000007</v>
          </cell>
          <cell r="F27">
            <v>43.7</v>
          </cell>
          <cell r="G27">
            <v>62.400000000000006</v>
          </cell>
          <cell r="H27">
            <v>90.3</v>
          </cell>
          <cell r="I27">
            <v>100.8</v>
          </cell>
        </row>
        <row r="29">
          <cell r="D29">
            <v>10542</v>
          </cell>
          <cell r="E29">
            <v>11751.205163820578</v>
          </cell>
          <cell r="F29">
            <v>13090.842552496126</v>
          </cell>
          <cell r="G29">
            <v>14609.393577906696</v>
          </cell>
          <cell r="H29">
            <v>16420.958381567129</v>
          </cell>
          <cell r="I29">
            <v>18342.210512210484</v>
          </cell>
        </row>
        <row r="30">
          <cell r="D30">
            <v>0</v>
          </cell>
          <cell r="E30">
            <v>4</v>
          </cell>
          <cell r="F30">
            <v>25</v>
          </cell>
          <cell r="G30">
            <v>39.6</v>
          </cell>
          <cell r="H30">
            <v>57.8</v>
          </cell>
          <cell r="I30">
            <v>64.5</v>
          </cell>
        </row>
        <row r="31">
          <cell r="D31">
            <v>0.1</v>
          </cell>
          <cell r="E31">
            <v>0.1</v>
          </cell>
          <cell r="F31">
            <v>1</v>
          </cell>
          <cell r="G31">
            <v>2.2999999999999998</v>
          </cell>
          <cell r="H31">
            <v>2.5</v>
          </cell>
          <cell r="I31">
            <v>3.1</v>
          </cell>
        </row>
        <row r="32">
          <cell r="D32">
            <v>2.7284999999999995</v>
          </cell>
          <cell r="E32">
            <v>0.54885818801520125</v>
          </cell>
          <cell r="F32">
            <v>4.5967184505648024</v>
          </cell>
          <cell r="G32">
            <v>10.007806168785592</v>
          </cell>
          <cell r="H32">
            <v>20.297837677118395</v>
          </cell>
          <cell r="I32">
            <v>23.061997822046393</v>
          </cell>
        </row>
        <row r="36">
          <cell r="D36">
            <v>3981</v>
          </cell>
          <cell r="E36">
            <v>3929</v>
          </cell>
          <cell r="F36">
            <v>3878</v>
          </cell>
          <cell r="G36">
            <v>3827</v>
          </cell>
          <cell r="H36">
            <v>3782</v>
          </cell>
          <cell r="I36">
            <v>3782</v>
          </cell>
        </row>
        <row r="37">
          <cell r="D37">
            <v>5855</v>
          </cell>
          <cell r="E37">
            <v>5776</v>
          </cell>
          <cell r="F37">
            <v>5681</v>
          </cell>
          <cell r="G37">
            <v>5630</v>
          </cell>
          <cell r="H37">
            <v>5585</v>
          </cell>
          <cell r="I37">
            <v>5585</v>
          </cell>
        </row>
      </sheetData>
      <sheetData sheetId="33">
        <row r="9">
          <cell r="D9">
            <v>9719</v>
          </cell>
          <cell r="E9">
            <v>9907</v>
          </cell>
          <cell r="F9">
            <v>11150</v>
          </cell>
          <cell r="G9">
            <v>11364</v>
          </cell>
          <cell r="H9">
            <v>11567</v>
          </cell>
          <cell r="I9">
            <v>11744</v>
          </cell>
        </row>
        <row r="10">
          <cell r="D10">
            <v>1139</v>
          </cell>
          <cell r="E10">
            <v>1123</v>
          </cell>
          <cell r="F10">
            <v>1096</v>
          </cell>
          <cell r="G10">
            <v>1096</v>
          </cell>
          <cell r="H10">
            <v>1096</v>
          </cell>
          <cell r="I10">
            <v>1096</v>
          </cell>
        </row>
        <row r="21">
          <cell r="D21">
            <v>164.1</v>
          </cell>
          <cell r="E21">
            <v>213.1</v>
          </cell>
          <cell r="F21">
            <v>273.39999999999998</v>
          </cell>
          <cell r="G21">
            <v>351.5</v>
          </cell>
          <cell r="H21">
            <v>500.1</v>
          </cell>
          <cell r="I21">
            <v>558.70000000000005</v>
          </cell>
        </row>
        <row r="22">
          <cell r="E22">
            <v>49</v>
          </cell>
          <cell r="F22">
            <v>109.29999999999998</v>
          </cell>
          <cell r="G22">
            <v>187.4</v>
          </cell>
          <cell r="H22">
            <v>336</v>
          </cell>
          <cell r="I22">
            <v>394.6</v>
          </cell>
        </row>
        <row r="24">
          <cell r="D24">
            <v>8.4</v>
          </cell>
          <cell r="E24">
            <v>28.1</v>
          </cell>
          <cell r="F24">
            <v>82.5</v>
          </cell>
          <cell r="G24">
            <v>153.1</v>
          </cell>
          <cell r="H24">
            <v>287.10000000000002</v>
          </cell>
          <cell r="I24">
            <v>339.4</v>
          </cell>
        </row>
        <row r="25">
          <cell r="D25">
            <v>0</v>
          </cell>
          <cell r="E25">
            <v>14.5</v>
          </cell>
          <cell r="F25">
            <v>36</v>
          </cell>
          <cell r="G25">
            <v>55.8</v>
          </cell>
          <cell r="H25">
            <v>80.900000000000006</v>
          </cell>
          <cell r="I25">
            <v>90.4</v>
          </cell>
        </row>
        <row r="26">
          <cell r="D26">
            <v>0</v>
          </cell>
          <cell r="E26">
            <v>1</v>
          </cell>
          <cell r="F26">
            <v>10.3</v>
          </cell>
          <cell r="G26">
            <v>21.4</v>
          </cell>
          <cell r="H26">
            <v>35</v>
          </cell>
          <cell r="I26">
            <v>45.9</v>
          </cell>
        </row>
        <row r="27">
          <cell r="D27">
            <v>0</v>
          </cell>
          <cell r="E27">
            <v>13</v>
          </cell>
          <cell r="F27">
            <v>20.7</v>
          </cell>
          <cell r="G27">
            <v>23.9</v>
          </cell>
          <cell r="H27">
            <v>28.6</v>
          </cell>
          <cell r="I27">
            <v>21.9</v>
          </cell>
        </row>
        <row r="29">
          <cell r="D29">
            <v>10542</v>
          </cell>
          <cell r="E29">
            <v>11751.205163820578</v>
          </cell>
          <cell r="F29">
            <v>13090.842552496126</v>
          </cell>
          <cell r="G29">
            <v>14609.393577906696</v>
          </cell>
          <cell r="H29">
            <v>16420.958381567129</v>
          </cell>
          <cell r="I29">
            <v>18342.210512210484</v>
          </cell>
        </row>
        <row r="30">
          <cell r="D30">
            <v>0</v>
          </cell>
          <cell r="E30">
            <v>10</v>
          </cell>
          <cell r="F30">
            <v>10</v>
          </cell>
          <cell r="G30">
            <v>10.1</v>
          </cell>
          <cell r="H30">
            <v>9</v>
          </cell>
          <cell r="I30">
            <v>0</v>
          </cell>
        </row>
        <row r="31">
          <cell r="D31">
            <v>0</v>
          </cell>
          <cell r="E31">
            <v>0.5</v>
          </cell>
          <cell r="F31">
            <v>5</v>
          </cell>
          <cell r="G31">
            <v>10.5</v>
          </cell>
          <cell r="H31">
            <v>17.3</v>
          </cell>
          <cell r="I31">
            <v>22.6</v>
          </cell>
        </row>
        <row r="32">
          <cell r="D32">
            <v>10.9</v>
          </cell>
          <cell r="E32">
            <v>20.883800000000001</v>
          </cell>
          <cell r="F32">
            <v>26.793200000000002</v>
          </cell>
          <cell r="G32">
            <v>34.447000000000003</v>
          </cell>
          <cell r="H32">
            <v>49.009800000000006</v>
          </cell>
          <cell r="I32">
            <v>54.752600000000008</v>
          </cell>
        </row>
        <row r="36">
          <cell r="D36">
            <v>4357</v>
          </cell>
          <cell r="E36">
            <v>4301</v>
          </cell>
          <cell r="F36">
            <v>4245</v>
          </cell>
          <cell r="G36">
            <v>4189</v>
          </cell>
          <cell r="H36">
            <v>4139</v>
          </cell>
          <cell r="I36">
            <v>4139</v>
          </cell>
        </row>
        <row r="37">
          <cell r="D37">
            <v>5496</v>
          </cell>
          <cell r="E37">
            <v>5424</v>
          </cell>
          <cell r="F37">
            <v>5341</v>
          </cell>
          <cell r="G37">
            <v>5285</v>
          </cell>
          <cell r="H37">
            <v>5235</v>
          </cell>
          <cell r="I37">
            <v>5235</v>
          </cell>
        </row>
      </sheetData>
      <sheetData sheetId="34">
        <row r="9">
          <cell r="D9">
            <v>9367</v>
          </cell>
          <cell r="E9">
            <v>9533</v>
          </cell>
          <cell r="F9">
            <v>10702</v>
          </cell>
          <cell r="G9">
            <v>10870</v>
          </cell>
          <cell r="H9">
            <v>11033</v>
          </cell>
          <cell r="I9">
            <v>11196</v>
          </cell>
        </row>
        <row r="10">
          <cell r="D10">
            <v>1226</v>
          </cell>
          <cell r="E10">
            <v>1208</v>
          </cell>
          <cell r="F10">
            <v>1180</v>
          </cell>
          <cell r="G10">
            <v>1180</v>
          </cell>
          <cell r="H10">
            <v>1180</v>
          </cell>
          <cell r="I10">
            <v>1180</v>
          </cell>
        </row>
        <row r="21">
          <cell r="D21">
            <v>264.60000000000002</v>
          </cell>
          <cell r="E21">
            <v>285.3</v>
          </cell>
          <cell r="F21">
            <v>311.2</v>
          </cell>
          <cell r="G21">
            <v>396.6</v>
          </cell>
          <cell r="H21">
            <v>564.29999999999995</v>
          </cell>
          <cell r="I21">
            <v>630.29999999999995</v>
          </cell>
        </row>
        <row r="22">
          <cell r="E22">
            <v>20.7</v>
          </cell>
          <cell r="F22">
            <v>46.6</v>
          </cell>
          <cell r="G22">
            <v>132</v>
          </cell>
          <cell r="H22">
            <v>299.7</v>
          </cell>
          <cell r="I22">
            <v>365.7</v>
          </cell>
        </row>
        <row r="24">
          <cell r="D24">
            <v>46.2</v>
          </cell>
          <cell r="E24">
            <v>20.203199999999999</v>
          </cell>
          <cell r="F24">
            <v>45.4816</v>
          </cell>
          <cell r="G24">
            <v>128.69999999999999</v>
          </cell>
          <cell r="H24">
            <v>292.20749999999998</v>
          </cell>
          <cell r="I24">
            <v>356.5575</v>
          </cell>
        </row>
        <row r="25">
          <cell r="D25">
            <v>18.13</v>
          </cell>
          <cell r="E25">
            <v>18.700000000000003</v>
          </cell>
          <cell r="F25">
            <v>45.5</v>
          </cell>
          <cell r="G25">
            <v>68.599999999999994</v>
          </cell>
          <cell r="H25">
            <v>98.2</v>
          </cell>
          <cell r="I25">
            <v>109.59999999999998</v>
          </cell>
        </row>
        <row r="26">
          <cell r="D26">
            <v>0.5</v>
          </cell>
          <cell r="E26">
            <v>0.5</v>
          </cell>
          <cell r="F26">
            <v>1.7</v>
          </cell>
          <cell r="G26">
            <v>1.8</v>
          </cell>
          <cell r="H26">
            <v>1.9</v>
          </cell>
          <cell r="I26">
            <v>2.1</v>
          </cell>
        </row>
        <row r="27">
          <cell r="D27">
            <v>17.899999999999999</v>
          </cell>
          <cell r="E27">
            <v>18.100000000000001</v>
          </cell>
          <cell r="F27">
            <v>42.3</v>
          </cell>
          <cell r="G27">
            <v>65.2</v>
          </cell>
          <cell r="H27">
            <v>94.6</v>
          </cell>
          <cell r="I27">
            <v>105.69999999999999</v>
          </cell>
        </row>
        <row r="29">
          <cell r="D29">
            <v>4</v>
          </cell>
          <cell r="E29">
            <v>4.3</v>
          </cell>
          <cell r="F29">
            <v>12.1</v>
          </cell>
          <cell r="G29">
            <v>15.5</v>
          </cell>
          <cell r="H29">
            <v>22</v>
          </cell>
          <cell r="I29">
            <v>24.6</v>
          </cell>
        </row>
        <row r="30">
          <cell r="D30">
            <v>13.53</v>
          </cell>
          <cell r="E30">
            <v>13.8</v>
          </cell>
          <cell r="F30">
            <v>30.2</v>
          </cell>
          <cell r="G30">
            <v>49.7</v>
          </cell>
          <cell r="H30">
            <v>72.599999999999994</v>
          </cell>
          <cell r="I30">
            <v>81.099999999999994</v>
          </cell>
        </row>
        <row r="31">
          <cell r="D31">
            <v>0.1</v>
          </cell>
          <cell r="E31">
            <v>0.1</v>
          </cell>
          <cell r="F31">
            <v>1.5</v>
          </cell>
          <cell r="G31">
            <v>1.6</v>
          </cell>
          <cell r="H31">
            <v>1.7</v>
          </cell>
          <cell r="I31">
            <v>1.8</v>
          </cell>
        </row>
        <row r="32">
          <cell r="D32">
            <v>0.5</v>
          </cell>
          <cell r="E32">
            <v>0.49680000000000002</v>
          </cell>
          <cell r="F32">
            <v>1.1184000000000001</v>
          </cell>
          <cell r="G32">
            <v>3.3</v>
          </cell>
          <cell r="H32">
            <v>7.4924999999999997</v>
          </cell>
          <cell r="I32">
            <v>9.1425000000000001</v>
          </cell>
        </row>
        <row r="36">
          <cell r="D36">
            <v>4291</v>
          </cell>
          <cell r="E36">
            <v>4235</v>
          </cell>
          <cell r="F36">
            <v>4180</v>
          </cell>
          <cell r="G36">
            <v>4126</v>
          </cell>
          <cell r="H36">
            <v>4076</v>
          </cell>
          <cell r="I36">
            <v>4076</v>
          </cell>
        </row>
        <row r="37">
          <cell r="D37" t="str">
            <v> 5517</v>
          </cell>
          <cell r="E37" t="str">
            <v xml:space="preserve">   5443 </v>
          </cell>
          <cell r="F37" t="str">
            <v xml:space="preserve">    5360 </v>
          </cell>
          <cell r="G37" t="str">
            <v xml:space="preserve">   5306 </v>
          </cell>
          <cell r="H37" t="str">
            <v xml:space="preserve">  5256 </v>
          </cell>
          <cell r="I37" t="str">
            <v xml:space="preserve">  5256 </v>
          </cell>
        </row>
      </sheetData>
      <sheetData sheetId="35">
        <row r="9">
          <cell r="D9">
            <v>24929</v>
          </cell>
          <cell r="E9">
            <v>25709</v>
          </cell>
          <cell r="F9">
            <v>29142</v>
          </cell>
          <cell r="G9">
            <v>29911</v>
          </cell>
          <cell r="H9">
            <v>30665</v>
          </cell>
          <cell r="I9">
            <v>31401</v>
          </cell>
        </row>
        <row r="10">
          <cell r="D10">
            <v>3917</v>
          </cell>
          <cell r="E10">
            <v>3860</v>
          </cell>
          <cell r="F10">
            <v>3769</v>
          </cell>
          <cell r="G10">
            <v>3769</v>
          </cell>
          <cell r="H10">
            <v>3769</v>
          </cell>
          <cell r="I10">
            <v>3769</v>
          </cell>
        </row>
        <row r="21">
          <cell r="D21">
            <v>642.70796249519992</v>
          </cell>
          <cell r="E21">
            <v>802.41851692799992</v>
          </cell>
          <cell r="F21">
            <v>1031.0264069616001</v>
          </cell>
          <cell r="G21">
            <v>1326.7679751648002</v>
          </cell>
          <cell r="H21">
            <v>1887.7064993640001</v>
          </cell>
          <cell r="I21">
            <v>2108.5675414776001</v>
          </cell>
        </row>
        <row r="22">
          <cell r="E22">
            <v>159.7105544328</v>
          </cell>
          <cell r="F22">
            <v>388.31844446640014</v>
          </cell>
          <cell r="G22">
            <v>684.06001266960027</v>
          </cell>
          <cell r="H22">
            <v>1244.9985368688003</v>
          </cell>
          <cell r="I22">
            <v>1465.8595789824003</v>
          </cell>
        </row>
        <row r="24">
          <cell r="D24">
            <v>116</v>
          </cell>
          <cell r="E24">
            <v>146.87185816195199</v>
          </cell>
          <cell r="F24">
            <v>361.51175788539854</v>
          </cell>
          <cell r="G24">
            <v>644.25697341465627</v>
          </cell>
          <cell r="H24">
            <v>1175.1533963923323</v>
          </cell>
          <cell r="I24">
            <v>1387.8425799477291</v>
          </cell>
        </row>
        <row r="25">
          <cell r="D25">
            <v>0</v>
          </cell>
          <cell r="E25">
            <v>53.2</v>
          </cell>
          <cell r="F25">
            <v>129.4</v>
          </cell>
          <cell r="G25">
            <v>228</v>
          </cell>
          <cell r="H25">
            <v>415</v>
          </cell>
          <cell r="I25">
            <v>488.6</v>
          </cell>
        </row>
        <row r="26">
          <cell r="D26">
            <v>0</v>
          </cell>
          <cell r="E26">
            <v>1.5</v>
          </cell>
          <cell r="F26">
            <v>1.8</v>
          </cell>
          <cell r="G26">
            <v>3.4</v>
          </cell>
          <cell r="H26">
            <v>6.1</v>
          </cell>
          <cell r="I26">
            <v>8.9</v>
          </cell>
        </row>
        <row r="27">
          <cell r="D27">
            <v>0</v>
          </cell>
          <cell r="E27">
            <v>42.7</v>
          </cell>
          <cell r="F27">
            <v>108.9</v>
          </cell>
          <cell r="G27">
            <v>165.9</v>
          </cell>
          <cell r="H27">
            <v>240.2</v>
          </cell>
          <cell r="I27">
            <v>268.3</v>
          </cell>
        </row>
        <row r="29">
          <cell r="D29">
            <v>0</v>
          </cell>
          <cell r="E29">
            <v>11.8</v>
          </cell>
          <cell r="F29">
            <v>40.5</v>
          </cell>
          <cell r="G29">
            <v>52.1</v>
          </cell>
          <cell r="H29">
            <v>74.099999999999994</v>
          </cell>
          <cell r="I29">
            <v>82.8</v>
          </cell>
        </row>
        <row r="30">
          <cell r="D30">
            <v>0</v>
          </cell>
          <cell r="E30">
            <v>30.9</v>
          </cell>
          <cell r="F30">
            <v>68.400000000000006</v>
          </cell>
          <cell r="G30">
            <v>113.8</v>
          </cell>
          <cell r="H30">
            <v>166.1</v>
          </cell>
          <cell r="I30">
            <v>185.5</v>
          </cell>
        </row>
        <row r="31">
          <cell r="D31">
            <v>0</v>
          </cell>
          <cell r="E31">
            <v>9</v>
          </cell>
          <cell r="F31">
            <v>18.7</v>
          </cell>
          <cell r="G31">
            <v>58.7</v>
          </cell>
          <cell r="H31">
            <v>168.7</v>
          </cell>
          <cell r="I31">
            <v>211.4</v>
          </cell>
        </row>
        <row r="32">
          <cell r="D32">
            <v>3.8562477749711999</v>
          </cell>
          <cell r="E32">
            <v>12.838696270847999</v>
          </cell>
          <cell r="F32">
            <v>26.806686581001603</v>
          </cell>
          <cell r="G32">
            <v>39.803039254944004</v>
          </cell>
          <cell r="H32">
            <v>69.845140476468003</v>
          </cell>
          <cell r="I32">
            <v>78.016999034671201</v>
          </cell>
        </row>
        <row r="36">
          <cell r="D36">
            <v>8815</v>
          </cell>
          <cell r="E36">
            <v>8700</v>
          </cell>
          <cell r="F36">
            <v>8587</v>
          </cell>
          <cell r="G36">
            <v>8475</v>
          </cell>
          <cell r="H36">
            <v>8374</v>
          </cell>
          <cell r="I36">
            <v>8374</v>
          </cell>
        </row>
        <row r="37">
          <cell r="D37">
            <v>12732</v>
          </cell>
          <cell r="E37">
            <v>12560</v>
          </cell>
          <cell r="F37">
            <v>12356</v>
          </cell>
          <cell r="G37">
            <v>12244</v>
          </cell>
          <cell r="H37">
            <v>12143</v>
          </cell>
          <cell r="I37">
            <v>12143</v>
          </cell>
        </row>
      </sheetData>
      <sheetData sheetId="36">
        <row r="9">
          <cell r="D9">
            <v>10693</v>
          </cell>
          <cell r="E9">
            <v>10959</v>
          </cell>
          <cell r="F9">
            <v>12453</v>
          </cell>
          <cell r="G9">
            <v>12802</v>
          </cell>
          <cell r="H9">
            <v>13162</v>
          </cell>
          <cell r="I9">
            <v>13511</v>
          </cell>
        </row>
        <row r="10">
          <cell r="D10">
            <v>1284</v>
          </cell>
          <cell r="E10">
            <v>1265</v>
          </cell>
          <cell r="F10">
            <v>1236</v>
          </cell>
          <cell r="G10">
            <v>1236</v>
          </cell>
          <cell r="H10">
            <v>1236</v>
          </cell>
          <cell r="I10">
            <v>1236</v>
          </cell>
        </row>
        <row r="21">
          <cell r="D21">
            <v>216.15759627840001</v>
          </cell>
          <cell r="E21">
            <v>310.69060046640004</v>
          </cell>
          <cell r="F21">
            <v>391.79329674912009</v>
          </cell>
          <cell r="G21">
            <v>495.13018776479998</v>
          </cell>
          <cell r="H21">
            <v>704.46371018688001</v>
          </cell>
          <cell r="I21">
            <v>786.88596427874495</v>
          </cell>
        </row>
        <row r="22">
          <cell r="E22">
            <v>94.533004188000035</v>
          </cell>
          <cell r="F22">
            <v>175.63570047072008</v>
          </cell>
          <cell r="G22">
            <v>278.97259148640001</v>
          </cell>
          <cell r="H22">
            <v>488.30611390848003</v>
          </cell>
          <cell r="I22">
            <v>570.72836800034497</v>
          </cell>
        </row>
        <row r="24">
          <cell r="D24">
            <v>-14.242403721599999</v>
          </cell>
          <cell r="E24">
            <v>88.783814888860405</v>
          </cell>
          <cell r="F24">
            <v>164.95410943945424</v>
          </cell>
          <cell r="G24">
            <v>262.00638744471723</v>
          </cell>
          <cell r="H24">
            <v>458.60892710159493</v>
          </cell>
          <cell r="I24">
            <v>536.01852825487833</v>
          </cell>
        </row>
        <row r="25">
          <cell r="D25">
            <v>0</v>
          </cell>
          <cell r="E25">
            <v>26.983067791125613</v>
          </cell>
          <cell r="F25">
            <v>52.593362332067677</v>
          </cell>
          <cell r="G25">
            <v>79.021632992536553</v>
          </cell>
          <cell r="H25">
            <v>113.27158948198471</v>
          </cell>
          <cell r="I25">
            <v>129.67336545137692</v>
          </cell>
        </row>
        <row r="26">
          <cell r="D26">
            <v>0</v>
          </cell>
          <cell r="E26">
            <v>1.3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20.683067791125612</v>
          </cell>
          <cell r="F27">
            <v>49.993362332067676</v>
          </cell>
          <cell r="G27">
            <v>76.021632992536553</v>
          </cell>
          <cell r="H27">
            <v>110.27158948198471</v>
          </cell>
          <cell r="I27">
            <v>123.17336545137692</v>
          </cell>
        </row>
        <row r="29">
          <cell r="D29">
            <v>0</v>
          </cell>
          <cell r="E29">
            <v>4.6664991374399998</v>
          </cell>
          <cell r="F29">
            <v>15.215273660160001</v>
          </cell>
          <cell r="G29">
            <v>19.228356806400001</v>
          </cell>
          <cell r="H29">
            <v>27.35781398784</v>
          </cell>
          <cell r="I29">
            <v>30.558678224417278</v>
          </cell>
        </row>
        <row r="30">
          <cell r="D30">
            <v>0</v>
          </cell>
          <cell r="E30">
            <v>16.016568653685614</v>
          </cell>
          <cell r="F30">
            <v>34.778088671907675</v>
          </cell>
          <cell r="G30">
            <v>56.793276186136559</v>
          </cell>
          <cell r="H30">
            <v>82.913775494144701</v>
          </cell>
          <cell r="I30">
            <v>92.614687226959646</v>
          </cell>
        </row>
        <row r="31">
          <cell r="D31">
            <v>0</v>
          </cell>
          <cell r="E31">
            <v>5</v>
          </cell>
          <cell r="F31">
            <v>1.7</v>
          </cell>
          <cell r="G31">
            <v>3</v>
          </cell>
          <cell r="H31">
            <v>3</v>
          </cell>
          <cell r="I31">
            <v>6.5</v>
          </cell>
        </row>
        <row r="32">
          <cell r="D32">
            <v>0</v>
          </cell>
          <cell r="E32">
            <v>5.7491892991396272</v>
          </cell>
          <cell r="F32">
            <v>10.681591031265834</v>
          </cell>
          <cell r="G32">
            <v>16.966204041682783</v>
          </cell>
          <cell r="H32">
            <v>29.697186806885107</v>
          </cell>
          <cell r="I32">
            <v>34.709839745466624</v>
          </cell>
        </row>
        <row r="36">
          <cell r="D36">
            <v>5988.9</v>
          </cell>
          <cell r="E36">
            <v>5911.0442999999996</v>
          </cell>
          <cell r="F36">
            <v>5834.2007241000001</v>
          </cell>
          <cell r="G36">
            <v>5758.3561146867005</v>
          </cell>
          <cell r="H36">
            <v>5689.4550000000008</v>
          </cell>
          <cell r="I36">
            <v>5689.4550000000008</v>
          </cell>
        </row>
        <row r="37">
          <cell r="D37">
            <v>7272.9</v>
          </cell>
          <cell r="E37">
            <v>7176.0442999999996</v>
          </cell>
          <cell r="F37">
            <v>7070.2007241000001</v>
          </cell>
          <cell r="G37">
            <v>6994.3561146867005</v>
          </cell>
          <cell r="H37">
            <v>6925.4550000000008</v>
          </cell>
          <cell r="I37">
            <v>6925.4550000000008</v>
          </cell>
        </row>
      </sheetData>
      <sheetData sheetId="37">
        <row r="9">
          <cell r="D9">
            <v>20618</v>
          </cell>
          <cell r="E9">
            <v>21078</v>
          </cell>
          <cell r="F9">
            <v>23679</v>
          </cell>
          <cell r="G9">
            <v>24060</v>
          </cell>
          <cell r="H9">
            <v>24486</v>
          </cell>
          <cell r="I9">
            <v>24906</v>
          </cell>
        </row>
        <row r="10">
          <cell r="D10">
            <v>2449</v>
          </cell>
          <cell r="E10">
            <v>2174</v>
          </cell>
          <cell r="F10">
            <v>2174</v>
          </cell>
          <cell r="G10">
            <v>2174</v>
          </cell>
          <cell r="H10">
            <v>2174</v>
          </cell>
          <cell r="I10">
            <v>2174</v>
          </cell>
        </row>
        <row r="21">
          <cell r="D21">
            <v>409.79999999999995</v>
          </cell>
          <cell r="E21">
            <v>488.5</v>
          </cell>
          <cell r="F21">
            <v>643</v>
          </cell>
          <cell r="G21">
            <v>829.8</v>
          </cell>
          <cell r="H21">
            <v>1180.7</v>
          </cell>
          <cell r="I21">
            <v>1318.8</v>
          </cell>
        </row>
        <row r="22">
          <cell r="E22">
            <v>78.700000000000045</v>
          </cell>
          <cell r="F22">
            <v>233.20000000000005</v>
          </cell>
          <cell r="G22">
            <v>420</v>
          </cell>
          <cell r="H22">
            <v>770.90000000000009</v>
          </cell>
          <cell r="I22">
            <v>909</v>
          </cell>
        </row>
        <row r="24">
          <cell r="D24">
            <v>76.836199999999991</v>
          </cell>
          <cell r="E24">
            <v>77.913000000000039</v>
          </cell>
          <cell r="F24">
            <v>229.70200000000006</v>
          </cell>
          <cell r="G24">
            <v>411.18</v>
          </cell>
          <cell r="H24">
            <v>751.62750000000005</v>
          </cell>
          <cell r="I24">
            <v>886.27499999999998</v>
          </cell>
        </row>
        <row r="25">
          <cell r="D25">
            <v>11.3</v>
          </cell>
          <cell r="E25">
            <v>18.200000000000003</v>
          </cell>
          <cell r="F25">
            <v>85.395233252413789</v>
          </cell>
          <cell r="G25">
            <v>121.1513612</v>
          </cell>
          <cell r="H25">
            <v>179.21724400551724</v>
          </cell>
          <cell r="I25">
            <v>201.45375168000001</v>
          </cell>
        </row>
        <row r="26">
          <cell r="D26">
            <v>0</v>
          </cell>
          <cell r="E26">
            <v>0.1</v>
          </cell>
          <cell r="F26">
            <v>0.2</v>
          </cell>
          <cell r="G26">
            <v>0.3</v>
          </cell>
          <cell r="H26">
            <v>0.4</v>
          </cell>
          <cell r="I26">
            <v>0.5</v>
          </cell>
        </row>
        <row r="27">
          <cell r="D27">
            <v>11.3</v>
          </cell>
          <cell r="E27">
            <v>18</v>
          </cell>
          <cell r="F27">
            <v>84.895233252413789</v>
          </cell>
          <cell r="G27">
            <v>120.3513612</v>
          </cell>
          <cell r="H27">
            <v>178.21724400551724</v>
          </cell>
          <cell r="I27">
            <v>200.25375168000002</v>
          </cell>
        </row>
        <row r="29">
          <cell r="D29">
            <v>11</v>
          </cell>
          <cell r="E29">
            <v>18</v>
          </cell>
          <cell r="F29">
            <v>81.3</v>
          </cell>
          <cell r="G29">
            <v>105</v>
          </cell>
          <cell r="H29">
            <v>149.30000000000001</v>
          </cell>
          <cell r="I29">
            <v>166.8</v>
          </cell>
        </row>
        <row r="30">
          <cell r="D30">
            <v>0.3</v>
          </cell>
          <cell r="E30">
            <v>0</v>
          </cell>
          <cell r="F30">
            <v>3.5952332524137933</v>
          </cell>
          <cell r="G30">
            <v>15.351361200000001</v>
          </cell>
          <cell r="H30">
            <v>28.91724400551724</v>
          </cell>
          <cell r="I30">
            <v>33.453751680000003</v>
          </cell>
        </row>
        <row r="31">
          <cell r="D31">
            <v>0</v>
          </cell>
          <cell r="E31">
            <v>0.1</v>
          </cell>
          <cell r="F31">
            <v>0.3</v>
          </cell>
          <cell r="G31">
            <v>0.5</v>
          </cell>
          <cell r="H31">
            <v>0.6</v>
          </cell>
          <cell r="I31">
            <v>0.7</v>
          </cell>
        </row>
        <row r="32">
          <cell r="D32">
            <v>0.46379999999999993</v>
          </cell>
          <cell r="E32">
            <v>0.78700000000000048</v>
          </cell>
          <cell r="F32">
            <v>3.4980000000000007</v>
          </cell>
          <cell r="G32">
            <v>8.82</v>
          </cell>
          <cell r="H32">
            <v>19.272500000000001</v>
          </cell>
          <cell r="I32">
            <v>22.725000000000001</v>
          </cell>
        </row>
        <row r="36">
          <cell r="D36">
            <v>8502</v>
          </cell>
          <cell r="E36">
            <v>8502</v>
          </cell>
          <cell r="F36">
            <v>8464</v>
          </cell>
          <cell r="G36">
            <v>8357</v>
          </cell>
          <cell r="H36">
            <v>8259</v>
          </cell>
          <cell r="I36">
            <v>8259</v>
          </cell>
        </row>
        <row r="37">
          <cell r="D37">
            <v>10951</v>
          </cell>
          <cell r="E37">
            <v>10676</v>
          </cell>
          <cell r="F37">
            <v>10638</v>
          </cell>
          <cell r="G37">
            <v>10531</v>
          </cell>
          <cell r="H37">
            <v>10433</v>
          </cell>
          <cell r="I37">
            <v>10433</v>
          </cell>
        </row>
      </sheetData>
      <sheetData sheetId="38">
        <row r="9">
          <cell r="D9">
            <v>10918</v>
          </cell>
          <cell r="E9">
            <v>11093</v>
          </cell>
          <cell r="F9">
            <v>12443</v>
          </cell>
          <cell r="G9">
            <v>12646</v>
          </cell>
          <cell r="H9">
            <v>12841</v>
          </cell>
          <cell r="I9">
            <v>13026</v>
          </cell>
        </row>
        <row r="10">
          <cell r="D10">
            <v>1393</v>
          </cell>
          <cell r="E10">
            <v>1373</v>
          </cell>
          <cell r="F10">
            <v>1340</v>
          </cell>
          <cell r="G10">
            <v>1340</v>
          </cell>
          <cell r="H10">
            <v>1340</v>
          </cell>
          <cell r="I10">
            <v>1340</v>
          </cell>
        </row>
        <row r="21">
          <cell r="D21">
            <v>200.83380362640003</v>
          </cell>
          <cell r="E21">
            <v>254.27375165707198</v>
          </cell>
          <cell r="F21">
            <v>319.46612160960001</v>
          </cell>
          <cell r="G21">
            <v>403.80524387280008</v>
          </cell>
          <cell r="H21">
            <v>574.52800910399992</v>
          </cell>
          <cell r="I21">
            <v>641.74773801600008</v>
          </cell>
        </row>
        <row r="22">
          <cell r="E22">
            <v>53.439948030671957</v>
          </cell>
          <cell r="F22">
            <v>118.63231798319998</v>
          </cell>
          <cell r="G22">
            <v>202.97144024640005</v>
          </cell>
          <cell r="H22">
            <v>373.69420547759989</v>
          </cell>
          <cell r="I22">
            <v>440.91393438960006</v>
          </cell>
        </row>
        <row r="24">
          <cell r="D24">
            <v>68.599999999999994</v>
          </cell>
          <cell r="E24">
            <v>49.625841755815877</v>
          </cell>
          <cell r="F24">
            <v>112.24299555100799</v>
          </cell>
          <cell r="G24">
            <v>192.87630914957998</v>
          </cell>
          <cell r="H24">
            <v>358.18194923179203</v>
          </cell>
          <cell r="I24">
            <v>423.58674546316797</v>
          </cell>
        </row>
        <row r="25">
          <cell r="D25">
            <v>4.9000000000000004</v>
          </cell>
          <cell r="E25">
            <v>7.4039148092799998</v>
          </cell>
          <cell r="F25">
            <v>66.435600332319993</v>
          </cell>
          <cell r="G25">
            <v>69.771401436760002</v>
          </cell>
          <cell r="H25">
            <v>76.523869016800006</v>
          </cell>
          <cell r="I25">
            <v>79.182559787199992</v>
          </cell>
        </row>
        <row r="26">
          <cell r="D26">
            <v>0</v>
          </cell>
          <cell r="E26">
            <v>0.1</v>
          </cell>
          <cell r="F26">
            <v>48</v>
          </cell>
          <cell r="G26">
            <v>48</v>
          </cell>
          <cell r="H26">
            <v>48</v>
          </cell>
          <cell r="I26">
            <v>48</v>
          </cell>
        </row>
        <row r="27">
          <cell r="D27">
            <v>0</v>
          </cell>
          <cell r="E27">
            <v>4.9039148092799998</v>
          </cell>
          <cell r="F27">
            <v>17.735600332319997</v>
          </cell>
          <cell r="G27">
            <v>21.071401436759999</v>
          </cell>
          <cell r="H27">
            <v>27.823869016800003</v>
          </cell>
          <cell r="I27">
            <v>30.482559787199996</v>
          </cell>
        </row>
        <row r="29">
          <cell r="D29">
            <v>0</v>
          </cell>
          <cell r="E29">
            <v>3.7039148092800001</v>
          </cell>
          <cell r="F29">
            <v>12.635600332319997</v>
          </cell>
          <cell r="G29">
            <v>15.971401436760001</v>
          </cell>
          <cell r="H29">
            <v>22.723869016800005</v>
          </cell>
          <cell r="I29">
            <v>25.382559787199998</v>
          </cell>
        </row>
        <row r="30">
          <cell r="D30">
            <v>0</v>
          </cell>
          <cell r="E30">
            <v>1.2</v>
          </cell>
          <cell r="F30">
            <v>5.0999999999999996</v>
          </cell>
          <cell r="G30">
            <v>5.0999999999999996</v>
          </cell>
          <cell r="H30">
            <v>5.0999999999999996</v>
          </cell>
          <cell r="I30">
            <v>5.0999999999999996</v>
          </cell>
        </row>
        <row r="31">
          <cell r="D31">
            <v>4.9000000000000004</v>
          </cell>
          <cell r="E31">
            <v>2.4</v>
          </cell>
          <cell r="F31">
            <v>0.7</v>
          </cell>
          <cell r="G31">
            <v>0.7</v>
          </cell>
          <cell r="H31">
            <v>0.7</v>
          </cell>
          <cell r="I31">
            <v>0.7</v>
          </cell>
        </row>
        <row r="32">
          <cell r="D32">
            <v>2.0083380362640004</v>
          </cell>
          <cell r="E32">
            <v>3.8141062748560794</v>
          </cell>
          <cell r="F32">
            <v>6.3893224321920004</v>
          </cell>
          <cell r="G32">
            <v>10.095131096820001</v>
          </cell>
          <cell r="H32">
            <v>15.512256245807999</v>
          </cell>
          <cell r="I32">
            <v>17.327188926432004</v>
          </cell>
        </row>
        <row r="36">
          <cell r="D36">
            <v>4142</v>
          </cell>
          <cell r="E36">
            <v>4088</v>
          </cell>
          <cell r="F36">
            <v>4035</v>
          </cell>
          <cell r="G36">
            <v>3982</v>
          </cell>
          <cell r="H36">
            <v>3935</v>
          </cell>
          <cell r="I36">
            <v>3935</v>
          </cell>
        </row>
        <row r="37">
          <cell r="D37">
            <v>5535</v>
          </cell>
          <cell r="E37">
            <v>5461</v>
          </cell>
          <cell r="F37">
            <v>5375</v>
          </cell>
          <cell r="G37">
            <v>5322</v>
          </cell>
          <cell r="H37">
            <v>5275</v>
          </cell>
          <cell r="I37">
            <v>5275</v>
          </cell>
        </row>
      </sheetData>
      <sheetData sheetId="39">
        <row r="9">
          <cell r="D9">
            <v>12140</v>
          </cell>
          <cell r="E9">
            <v>12495.244307580286</v>
          </cell>
          <cell r="F9">
            <v>14203.096509458293</v>
          </cell>
          <cell r="G9">
            <v>14643.69889716479</v>
          </cell>
          <cell r="H9">
            <v>15091.89787776278</v>
          </cell>
          <cell r="I9">
            <v>15509.7104867948</v>
          </cell>
        </row>
        <row r="10">
          <cell r="D10">
            <v>2099</v>
          </cell>
          <cell r="E10">
            <v>2069</v>
          </cell>
          <cell r="F10">
            <v>2020</v>
          </cell>
          <cell r="G10">
            <v>2020</v>
          </cell>
          <cell r="H10">
            <v>2020</v>
          </cell>
          <cell r="I10">
            <v>2020</v>
          </cell>
        </row>
        <row r="21">
          <cell r="D21">
            <v>523.83423652559998</v>
          </cell>
          <cell r="E21">
            <v>596.6586311847841</v>
          </cell>
          <cell r="F21">
            <v>763.15251042575994</v>
          </cell>
          <cell r="G21">
            <v>978.33482975087998</v>
          </cell>
          <cell r="H21">
            <v>1397.3086915199999</v>
          </cell>
          <cell r="I21">
            <v>1555.8685430399998</v>
          </cell>
        </row>
        <row r="22">
          <cell r="E22">
            <v>72.824394659184122</v>
          </cell>
          <cell r="F22">
            <v>239.31827390015997</v>
          </cell>
          <cell r="G22">
            <v>454.50059322528</v>
          </cell>
          <cell r="H22">
            <v>873.47445499439993</v>
          </cell>
          <cell r="I22">
            <v>1032.0343065143998</v>
          </cell>
        </row>
        <row r="24">
          <cell r="D24">
            <v>97.639675535807044</v>
          </cell>
          <cell r="E24">
            <v>66.857808347336288</v>
          </cell>
          <cell r="F24">
            <v>231.68674879590236</v>
          </cell>
          <cell r="G24">
            <v>444.71724492777122</v>
          </cell>
          <cell r="H24">
            <v>858.10405938767997</v>
          </cell>
          <cell r="I24">
            <v>1014.9197525409597</v>
          </cell>
        </row>
        <row r="25">
          <cell r="D25">
            <v>0</v>
          </cell>
          <cell r="E25">
            <v>25.812021106879858</v>
          </cell>
          <cell r="F25">
            <v>65.704700821751842</v>
          </cell>
          <cell r="G25">
            <v>97.385579563175824</v>
          </cell>
          <cell r="H25">
            <v>234.14325321919995</v>
          </cell>
          <cell r="I25">
            <v>277.83099928959996</v>
          </cell>
        </row>
        <row r="26">
          <cell r="D26">
            <v>0</v>
          </cell>
          <cell r="E26">
            <v>0.5</v>
          </cell>
          <cell r="F26">
            <v>0.6</v>
          </cell>
          <cell r="G26">
            <v>0.7</v>
          </cell>
          <cell r="H26">
            <v>0.8</v>
          </cell>
          <cell r="I26">
            <v>0.9</v>
          </cell>
        </row>
        <row r="27">
          <cell r="D27">
            <v>0</v>
          </cell>
          <cell r="E27">
            <v>24.112021106879858</v>
          </cell>
          <cell r="F27">
            <v>63.904700821751845</v>
          </cell>
          <cell r="G27">
            <v>94.685579563175821</v>
          </cell>
          <cell r="H27">
            <v>137.34325321919994</v>
          </cell>
          <cell r="I27">
            <v>152.93099928959992</v>
          </cell>
        </row>
        <row r="29">
          <cell r="D29">
            <v>0</v>
          </cell>
          <cell r="E29">
            <v>8.6514059620799983</v>
          </cell>
          <cell r="F29">
            <v>29.846063526551998</v>
          </cell>
          <cell r="G29">
            <v>38.261609678375997</v>
          </cell>
          <cell r="H29">
            <v>54.647221104000003</v>
          </cell>
          <cell r="I29">
            <v>60.848324208000001</v>
          </cell>
        </row>
        <row r="30">
          <cell r="D30">
            <v>0</v>
          </cell>
          <cell r="E30">
            <v>15.46061514479986</v>
          </cell>
          <cell r="F30">
            <v>34.058637295199844</v>
          </cell>
          <cell r="G30">
            <v>56.423969884799824</v>
          </cell>
          <cell r="H30">
            <v>82.696032115199941</v>
          </cell>
          <cell r="I30">
            <v>92.08267508159993</v>
          </cell>
        </row>
        <row r="31">
          <cell r="D31">
            <v>0.8</v>
          </cell>
          <cell r="E31">
            <v>1.2</v>
          </cell>
          <cell r="F31">
            <v>1.2</v>
          </cell>
          <cell r="G31">
            <v>2</v>
          </cell>
          <cell r="H31">
            <v>96</v>
          </cell>
          <cell r="I31">
            <v>124</v>
          </cell>
        </row>
        <row r="32">
          <cell r="D32">
            <v>5.4603244641929516</v>
          </cell>
          <cell r="E32">
            <v>5.9665863118478413</v>
          </cell>
          <cell r="F32">
            <v>7.6315251042575998</v>
          </cell>
          <cell r="G32">
            <v>9.7833482975088</v>
          </cell>
          <cell r="H32">
            <v>15.370395606720001</v>
          </cell>
          <cell r="I32">
            <v>17.11455397344</v>
          </cell>
        </row>
        <row r="36">
          <cell r="D36">
            <v>9357.7999999999993</v>
          </cell>
          <cell r="E36">
            <v>9236.1</v>
          </cell>
          <cell r="F36">
            <v>9116.1</v>
          </cell>
          <cell r="G36">
            <v>8997.6</v>
          </cell>
          <cell r="H36">
            <v>8889.9</v>
          </cell>
          <cell r="I36">
            <v>8889.9</v>
          </cell>
        </row>
        <row r="37">
          <cell r="D37">
            <v>11456.8</v>
          </cell>
          <cell r="E37">
            <v>11305.1</v>
          </cell>
          <cell r="F37">
            <v>11136.1</v>
          </cell>
          <cell r="G37">
            <v>11017.6</v>
          </cell>
          <cell r="H37">
            <v>10909.9</v>
          </cell>
          <cell r="I37">
            <v>10909.9</v>
          </cell>
        </row>
      </sheetData>
      <sheetData sheetId="40">
        <row r="9">
          <cell r="D9">
            <v>6497</v>
          </cell>
          <cell r="E9">
            <v>6730.4016807771513</v>
          </cell>
          <cell r="F9">
            <v>7700.7688307365879</v>
          </cell>
          <cell r="G9">
            <v>7992.1492729806751</v>
          </cell>
          <cell r="H9">
            <v>8295.4227945000312</v>
          </cell>
          <cell r="I9">
            <v>8583.8299669253011</v>
          </cell>
        </row>
        <row r="10">
          <cell r="D10">
            <v>756</v>
          </cell>
          <cell r="E10">
            <v>745</v>
          </cell>
          <cell r="F10">
            <v>727</v>
          </cell>
          <cell r="G10">
            <v>727</v>
          </cell>
          <cell r="H10">
            <v>727</v>
          </cell>
          <cell r="I10">
            <v>727</v>
          </cell>
        </row>
        <row r="21">
          <cell r="D21">
            <v>176.975360352</v>
          </cell>
          <cell r="E21">
            <v>193.00699613664003</v>
          </cell>
          <cell r="F21">
            <v>243.86265881434801</v>
          </cell>
          <cell r="G21">
            <v>300.92068593720006</v>
          </cell>
          <cell r="H21">
            <v>429.595426008</v>
          </cell>
          <cell r="I21">
            <v>472.16763871199998</v>
          </cell>
        </row>
        <row r="22">
          <cell r="E22">
            <v>16.031635784640031</v>
          </cell>
          <cell r="F22">
            <v>66.887298462348014</v>
          </cell>
          <cell r="G22">
            <v>123.94532558520007</v>
          </cell>
          <cell r="H22">
            <v>252.62006565600001</v>
          </cell>
          <cell r="I22">
            <v>295.19227835999999</v>
          </cell>
        </row>
        <row r="24">
          <cell r="D24">
            <v>39.275360351999993</v>
          </cell>
          <cell r="E24">
            <v>5.4316357846400312</v>
          </cell>
          <cell r="F24">
            <v>53.487298462348015</v>
          </cell>
          <cell r="G24">
            <v>107.44532558520007</v>
          </cell>
          <cell r="H24">
            <v>229.02006565600001</v>
          </cell>
          <cell r="I24">
            <v>269.29227836000001</v>
          </cell>
        </row>
        <row r="25">
          <cell r="D25">
            <v>14.799999999999999</v>
          </cell>
          <cell r="E25">
            <v>13.066166307540705</v>
          </cell>
          <cell r="F25">
            <v>32.530761156279894</v>
          </cell>
          <cell r="G25">
            <v>47.96920837410989</v>
          </cell>
          <cell r="H25">
            <v>69.697382447107572</v>
          </cell>
          <cell r="I25">
            <v>77.721804374947197</v>
          </cell>
        </row>
        <row r="26">
          <cell r="D26">
            <v>0</v>
          </cell>
          <cell r="E26">
            <v>0.01</v>
          </cell>
          <cell r="F26">
            <v>0.02</v>
          </cell>
          <cell r="G26">
            <v>0.05</v>
          </cell>
          <cell r="H26">
            <v>0.1</v>
          </cell>
          <cell r="I26">
            <v>0.2</v>
          </cell>
        </row>
        <row r="27">
          <cell r="D27">
            <v>14.799999999999999</v>
          </cell>
          <cell r="E27">
            <v>13.046166307540705</v>
          </cell>
          <cell r="F27">
            <v>32.490761156279888</v>
          </cell>
          <cell r="G27">
            <v>47.869208374109895</v>
          </cell>
          <cell r="H27">
            <v>69.497382447107583</v>
          </cell>
          <cell r="I27">
            <v>77.321804374947192</v>
          </cell>
        </row>
        <row r="29">
          <cell r="D29">
            <v>4.0999999999999996</v>
          </cell>
          <cell r="E29">
            <v>2.849767728192</v>
          </cell>
          <cell r="F29">
            <v>9.7276713969960014</v>
          </cell>
          <cell r="G29">
            <v>12.003713744400002</v>
          </cell>
          <cell r="H29">
            <v>17.136543816</v>
          </cell>
          <cell r="I29">
            <v>18.834747624000002</v>
          </cell>
        </row>
        <row r="30">
          <cell r="D30">
            <v>10.7</v>
          </cell>
          <cell r="E30">
            <v>10.196398579348706</v>
          </cell>
          <cell r="F30">
            <v>22.76308975928389</v>
          </cell>
          <cell r="G30">
            <v>35.865494629709893</v>
          </cell>
          <cell r="H30">
            <v>52.36083863110759</v>
          </cell>
          <cell r="I30">
            <v>58.487056750947183</v>
          </cell>
        </row>
        <row r="31">
          <cell r="D31">
            <v>0</v>
          </cell>
          <cell r="E31">
            <v>0.01</v>
          </cell>
          <cell r="F31">
            <v>0.02</v>
          </cell>
          <cell r="G31">
            <v>0.05</v>
          </cell>
          <cell r="H31">
            <v>0.1</v>
          </cell>
          <cell r="I31">
            <v>0.2</v>
          </cell>
        </row>
        <row r="32">
          <cell r="D32">
            <v>9.6999999999999993</v>
          </cell>
          <cell r="E32">
            <v>10.6</v>
          </cell>
          <cell r="F32">
            <v>13.4</v>
          </cell>
          <cell r="G32">
            <v>16.5</v>
          </cell>
          <cell r="H32">
            <v>23.6</v>
          </cell>
          <cell r="I32">
            <v>25.9</v>
          </cell>
        </row>
        <row r="36">
          <cell r="D36">
            <v>2578.9</v>
          </cell>
          <cell r="E36">
            <v>2545.3743000000004</v>
          </cell>
          <cell r="F36">
            <v>2512.2844341000005</v>
          </cell>
          <cell r="G36">
            <v>2479.6247364567007</v>
          </cell>
          <cell r="H36">
            <v>2449.9550000000008</v>
          </cell>
          <cell r="I36">
            <v>2449.9550000000008</v>
          </cell>
        </row>
        <row r="37">
          <cell r="D37">
            <v>3334.9</v>
          </cell>
          <cell r="E37">
            <v>3290.3743000000004</v>
          </cell>
          <cell r="F37">
            <v>3239.2844341000005</v>
          </cell>
          <cell r="G37">
            <v>3206.6247364567007</v>
          </cell>
          <cell r="H37">
            <v>3176.9550000000008</v>
          </cell>
          <cell r="I37">
            <v>3176.9550000000008</v>
          </cell>
        </row>
      </sheetData>
      <sheetData sheetId="41">
        <row r="9">
          <cell r="D9">
            <v>8589</v>
          </cell>
          <cell r="E9">
            <v>8784</v>
          </cell>
          <cell r="F9">
            <v>9897</v>
          </cell>
          <cell r="G9">
            <v>10109</v>
          </cell>
          <cell r="H9">
            <v>10315</v>
          </cell>
          <cell r="I9">
            <v>10503</v>
          </cell>
        </row>
        <row r="10">
          <cell r="D10">
            <v>625</v>
          </cell>
          <cell r="E10">
            <v>616</v>
          </cell>
          <cell r="F10">
            <v>606</v>
          </cell>
          <cell r="G10">
            <v>596</v>
          </cell>
          <cell r="H10">
            <v>586</v>
          </cell>
          <cell r="I10">
            <v>586</v>
          </cell>
        </row>
        <row r="21">
          <cell r="D21">
            <v>122.0361345</v>
          </cell>
          <cell r="E21">
            <v>160.0409942208</v>
          </cell>
          <cell r="F21">
            <v>206.27866607039999</v>
          </cell>
          <cell r="G21">
            <v>260.58804629760004</v>
          </cell>
          <cell r="H21">
            <v>364.54008669120003</v>
          </cell>
          <cell r="I21">
            <v>407.19083186879999</v>
          </cell>
        </row>
        <row r="22">
          <cell r="E22">
            <v>38.004859720799999</v>
          </cell>
          <cell r="F22">
            <v>84.24253157039999</v>
          </cell>
          <cell r="G22">
            <v>138.55191179760004</v>
          </cell>
          <cell r="H22">
            <v>242.50395219120003</v>
          </cell>
          <cell r="I22">
            <v>285.15469736879999</v>
          </cell>
        </row>
        <row r="24">
          <cell r="D24">
            <v>38.799999999999997</v>
          </cell>
          <cell r="E24">
            <v>34.804039836384</v>
          </cell>
          <cell r="F24">
            <v>79.498122250780796</v>
          </cell>
          <cell r="G24">
            <v>132.03721064016003</v>
          </cell>
          <cell r="H24">
            <v>233.39045002392004</v>
          </cell>
          <cell r="I24">
            <v>274.97492657207999</v>
          </cell>
        </row>
        <row r="25">
          <cell r="D25">
            <v>0</v>
          </cell>
          <cell r="E25">
            <v>9.7908624072000006</v>
          </cell>
          <cell r="F25">
            <v>21.275490845889003</v>
          </cell>
          <cell r="G25">
            <v>34.546570555156258</v>
          </cell>
          <cell r="H25">
            <v>61.34447990934089</v>
          </cell>
          <cell r="I25">
            <v>71.411663048292837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9.7908624072000006</v>
          </cell>
          <cell r="F27">
            <v>21.275490845889003</v>
          </cell>
          <cell r="G27">
            <v>34.546570555156258</v>
          </cell>
          <cell r="H27">
            <v>61.34447990934089</v>
          </cell>
          <cell r="I27">
            <v>71.411663048292837</v>
          </cell>
        </row>
        <row r="29">
          <cell r="D29">
            <v>0</v>
          </cell>
          <cell r="E29">
            <v>2.3382612792000002</v>
          </cell>
          <cell r="F29">
            <v>6.4674829295999992</v>
          </cell>
          <cell r="G29">
            <v>12.679619702400002</v>
          </cell>
          <cell r="H29">
            <v>24.261200308800003</v>
          </cell>
          <cell r="I29">
            <v>27.099731131200002</v>
          </cell>
        </row>
        <row r="30">
          <cell r="D30">
            <v>0</v>
          </cell>
          <cell r="E30">
            <v>7.4526011280000004</v>
          </cell>
          <cell r="F30">
            <v>14.808007916289002</v>
          </cell>
          <cell r="G30">
            <v>21.866950852756254</v>
          </cell>
          <cell r="H30">
            <v>37.083279600540891</v>
          </cell>
          <cell r="I30">
            <v>44.311931917092842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D32">
            <v>2.3186865554999998</v>
          </cell>
          <cell r="E32">
            <v>3.2008198844160001</v>
          </cell>
          <cell r="F32">
            <v>4.7444093196191996</v>
          </cell>
          <cell r="G32">
            <v>6.514701157440002</v>
          </cell>
          <cell r="H32">
            <v>9.1135021672800001</v>
          </cell>
          <cell r="I32">
            <v>10.17977079672</v>
          </cell>
        </row>
        <row r="36">
          <cell r="D36">
            <v>3692</v>
          </cell>
          <cell r="E36">
            <v>3668</v>
          </cell>
          <cell r="F36">
            <v>3649</v>
          </cell>
          <cell r="G36">
            <v>3635</v>
          </cell>
          <cell r="H36">
            <v>3606</v>
          </cell>
          <cell r="I36">
            <v>3600</v>
          </cell>
        </row>
        <row r="37">
          <cell r="D37">
            <v>4317</v>
          </cell>
          <cell r="E37">
            <v>4284</v>
          </cell>
          <cell r="F37">
            <v>4255</v>
          </cell>
          <cell r="G37">
            <v>4231</v>
          </cell>
          <cell r="H37">
            <v>4192</v>
          </cell>
          <cell r="I37">
            <v>4186</v>
          </cell>
        </row>
      </sheetData>
      <sheetData sheetId="42">
        <row r="9">
          <cell r="D9">
            <v>37906</v>
          </cell>
          <cell r="E9">
            <v>38840</v>
          </cell>
          <cell r="F9">
            <v>44037</v>
          </cell>
          <cell r="G9">
            <v>45332</v>
          </cell>
          <cell r="H9">
            <v>46570</v>
          </cell>
          <cell r="I9">
            <v>47752</v>
          </cell>
        </row>
        <row r="10">
          <cell r="D10">
            <v>4004</v>
          </cell>
          <cell r="E10">
            <v>3946</v>
          </cell>
          <cell r="F10">
            <v>3853</v>
          </cell>
          <cell r="G10">
            <v>3853</v>
          </cell>
          <cell r="H10">
            <v>3853</v>
          </cell>
          <cell r="I10">
            <v>3853</v>
          </cell>
        </row>
        <row r="21">
          <cell r="D21">
            <v>775.45634886720006</v>
          </cell>
          <cell r="E21">
            <v>1031.5663505279999</v>
          </cell>
          <cell r="F21">
            <v>1323.902389824</v>
          </cell>
          <cell r="G21">
            <v>1694.4289089839999</v>
          </cell>
          <cell r="H21">
            <v>2373.5970956880001</v>
          </cell>
          <cell r="I21">
            <v>2617.2235494720003</v>
          </cell>
        </row>
        <row r="22">
          <cell r="E22">
            <v>256.11000166079987</v>
          </cell>
          <cell r="F22">
            <v>548.44604095679995</v>
          </cell>
          <cell r="G22">
            <v>918.97256011679985</v>
          </cell>
          <cell r="H22">
            <v>1598.1407468207999</v>
          </cell>
          <cell r="I22">
            <v>1841.7672006048001</v>
          </cell>
        </row>
        <row r="24">
          <cell r="D24" t="str">
            <v>х</v>
          </cell>
          <cell r="E24">
            <v>230.32084289759987</v>
          </cell>
          <cell r="F24">
            <v>514.02457882137594</v>
          </cell>
          <cell r="G24">
            <v>873.22297957423189</v>
          </cell>
          <cell r="H24">
            <v>1534.053625237224</v>
          </cell>
          <cell r="I24">
            <v>1771.1021647690561</v>
          </cell>
        </row>
        <row r="25">
          <cell r="D25" t="str">
            <v>х</v>
          </cell>
          <cell r="E25">
            <v>64.556319000196709</v>
          </cell>
          <cell r="F25">
            <v>158.30677704109425</v>
          </cell>
          <cell r="G25">
            <v>240.83195744726638</v>
          </cell>
          <cell r="H25">
            <v>399.4968257692459</v>
          </cell>
          <cell r="I25">
            <v>460.48390010255753</v>
          </cell>
        </row>
        <row r="26">
          <cell r="D26" t="str">
            <v>х</v>
          </cell>
          <cell r="E26">
            <v>1.9</v>
          </cell>
          <cell r="F26">
            <v>1.9</v>
          </cell>
          <cell r="G26">
            <v>1.9</v>
          </cell>
          <cell r="H26">
            <v>34.5</v>
          </cell>
          <cell r="I26">
            <v>58.1</v>
          </cell>
        </row>
        <row r="27">
          <cell r="D27" t="str">
            <v>х</v>
          </cell>
          <cell r="E27">
            <v>62.15631900019671</v>
          </cell>
          <cell r="F27">
            <v>155.60677704109423</v>
          </cell>
          <cell r="G27">
            <v>237.93195744726637</v>
          </cell>
          <cell r="H27">
            <v>339.89682576924588</v>
          </cell>
          <cell r="I27">
            <v>374.78390010255748</v>
          </cell>
        </row>
        <row r="29">
          <cell r="D29" t="str">
            <v>х</v>
          </cell>
          <cell r="E29">
            <v>15.162404543999999</v>
          </cell>
          <cell r="F29">
            <v>51.884054208000002</v>
          </cell>
          <cell r="G29">
            <v>66.405077927999997</v>
          </cell>
          <cell r="H29">
            <v>93.021843095999998</v>
          </cell>
          <cell r="I29">
            <v>102.56962262400002</v>
          </cell>
        </row>
        <row r="30">
          <cell r="D30" t="str">
            <v>х</v>
          </cell>
          <cell r="E30">
            <v>46.993914456196713</v>
          </cell>
          <cell r="F30">
            <v>103.72272283309424</v>
          </cell>
          <cell r="G30">
            <v>171.52687951926637</v>
          </cell>
          <cell r="H30">
            <v>246.87498267324588</v>
          </cell>
          <cell r="I30">
            <v>272.21427747855745</v>
          </cell>
        </row>
        <row r="31">
          <cell r="D31" t="str">
            <v>х</v>
          </cell>
          <cell r="E31">
            <v>0.5</v>
          </cell>
          <cell r="F31">
            <v>0.8</v>
          </cell>
          <cell r="G31">
            <v>1</v>
          </cell>
          <cell r="H31">
            <v>25.1</v>
          </cell>
          <cell r="I31">
            <v>27.6</v>
          </cell>
        </row>
        <row r="32">
          <cell r="D32">
            <v>18.6109523728128</v>
          </cell>
          <cell r="E32">
            <v>25.7891587632</v>
          </cell>
          <cell r="F32">
            <v>34.421462135424001</v>
          </cell>
          <cell r="G32">
            <v>45.749580542567998</v>
          </cell>
          <cell r="H32">
            <v>64.087121583576007</v>
          </cell>
          <cell r="I32">
            <v>70.665035835744007</v>
          </cell>
        </row>
        <row r="36">
          <cell r="D36">
            <v>13747</v>
          </cell>
          <cell r="E36">
            <v>13568</v>
          </cell>
          <cell r="F36">
            <v>13392</v>
          </cell>
          <cell r="G36">
            <v>13218</v>
          </cell>
          <cell r="H36">
            <v>13059</v>
          </cell>
          <cell r="I36">
            <v>13059</v>
          </cell>
        </row>
        <row r="37">
          <cell r="D37">
            <v>17751</v>
          </cell>
          <cell r="E37">
            <v>17514</v>
          </cell>
          <cell r="F37">
            <v>17245</v>
          </cell>
          <cell r="G37">
            <v>17071</v>
          </cell>
          <cell r="H37">
            <v>16912</v>
          </cell>
          <cell r="I37">
            <v>16912</v>
          </cell>
        </row>
      </sheetData>
      <sheetData sheetId="43">
        <row r="9">
          <cell r="D9">
            <v>14233</v>
          </cell>
          <cell r="E9">
            <v>14299</v>
          </cell>
          <cell r="F9">
            <v>15773</v>
          </cell>
          <cell r="G9">
            <v>16136</v>
          </cell>
          <cell r="H9">
            <v>16498</v>
          </cell>
          <cell r="I9">
            <v>17042</v>
          </cell>
        </row>
        <row r="10">
          <cell r="D10">
            <v>1906</v>
          </cell>
          <cell r="E10">
            <v>1857</v>
          </cell>
          <cell r="F10">
            <v>1813</v>
          </cell>
          <cell r="G10">
            <v>1813</v>
          </cell>
          <cell r="H10">
            <v>1813</v>
          </cell>
          <cell r="I10">
            <v>1813</v>
          </cell>
        </row>
        <row r="21">
          <cell r="D21">
            <v>280.52142048000002</v>
          </cell>
          <cell r="E21">
            <v>351.70489569600005</v>
          </cell>
          <cell r="F21">
            <v>444.34069318799999</v>
          </cell>
          <cell r="G21">
            <v>558.99710627040008</v>
          </cell>
          <cell r="H21">
            <v>795.33202518000007</v>
          </cell>
          <cell r="I21">
            <v>888.38679273119999</v>
          </cell>
        </row>
        <row r="22">
          <cell r="E22">
            <v>71.183475216000033</v>
          </cell>
          <cell r="F22">
            <v>163.81927270799997</v>
          </cell>
          <cell r="G22">
            <v>278.47568579040006</v>
          </cell>
          <cell r="H22">
            <v>514.81060470000011</v>
          </cell>
          <cell r="I22">
            <v>607.86537225119991</v>
          </cell>
        </row>
        <row r="24">
          <cell r="D24">
            <v>48.4</v>
          </cell>
          <cell r="E24">
            <v>60.280623449424027</v>
          </cell>
          <cell r="F24">
            <v>150.04471121917197</v>
          </cell>
          <cell r="G24">
            <v>260.58777838974726</v>
          </cell>
          <cell r="H24">
            <v>489.3599798942401</v>
          </cell>
          <cell r="I24">
            <v>579.4369948838015</v>
          </cell>
        </row>
        <row r="25">
          <cell r="D25">
            <v>3.4</v>
          </cell>
          <cell r="E25">
            <v>21.380312271999998</v>
          </cell>
          <cell r="F25">
            <v>57.792986468000002</v>
          </cell>
          <cell r="G25">
            <v>95.636424094400013</v>
          </cell>
          <cell r="H25">
            <v>113.04691598000001</v>
          </cell>
          <cell r="I25">
            <v>121.0344889532</v>
          </cell>
        </row>
        <row r="26">
          <cell r="D26">
            <v>0</v>
          </cell>
          <cell r="E26">
            <v>0</v>
          </cell>
          <cell r="F26">
            <v>8.4</v>
          </cell>
          <cell r="G26">
            <v>8.8620000000000001</v>
          </cell>
          <cell r="H26">
            <v>9.3494099999999989</v>
          </cell>
          <cell r="I26">
            <v>9.8636275499999986</v>
          </cell>
        </row>
        <row r="27">
          <cell r="D27">
            <v>3.4</v>
          </cell>
          <cell r="E27">
            <v>21.380312271999998</v>
          </cell>
          <cell r="F27">
            <v>35.392986468000004</v>
          </cell>
          <cell r="G27">
            <v>41.974424094400007</v>
          </cell>
          <cell r="H27">
            <v>53.597505980000008</v>
          </cell>
          <cell r="I27">
            <v>59.070861403199999</v>
          </cell>
        </row>
        <row r="29">
          <cell r="D29">
            <v>0</v>
          </cell>
          <cell r="E29">
            <v>9.2803122719999998</v>
          </cell>
          <cell r="F29">
            <v>22.792986468000002</v>
          </cell>
          <cell r="G29">
            <v>28.674424094400003</v>
          </cell>
          <cell r="H29">
            <v>40.797505980000004</v>
          </cell>
          <cell r="I29">
            <v>45.570861403199999</v>
          </cell>
        </row>
        <row r="30">
          <cell r="D30">
            <v>3.4</v>
          </cell>
          <cell r="E30">
            <v>12.1</v>
          </cell>
          <cell r="F30">
            <v>12.6</v>
          </cell>
          <cell r="G30">
            <v>13.3</v>
          </cell>
          <cell r="H30">
            <v>12.8</v>
          </cell>
          <cell r="I30">
            <v>13.5</v>
          </cell>
        </row>
        <row r="31">
          <cell r="D31">
            <v>0</v>
          </cell>
          <cell r="E31">
            <v>0</v>
          </cell>
          <cell r="F31">
            <v>14</v>
          </cell>
          <cell r="G31">
            <v>44.8</v>
          </cell>
          <cell r="H31">
            <v>50.1</v>
          </cell>
          <cell r="I31">
            <v>52.1</v>
          </cell>
        </row>
        <row r="32">
          <cell r="D32">
            <v>8.4156426144000012</v>
          </cell>
          <cell r="E32">
            <v>10.902851766576003</v>
          </cell>
          <cell r="F32">
            <v>13.774561488828001</v>
          </cell>
          <cell r="G32">
            <v>17.887907400652804</v>
          </cell>
          <cell r="H32">
            <v>25.450624805760004</v>
          </cell>
          <cell r="I32">
            <v>28.428377367398401</v>
          </cell>
        </row>
        <row r="36">
          <cell r="D36">
            <v>4661</v>
          </cell>
          <cell r="E36">
            <v>4601</v>
          </cell>
          <cell r="F36">
            <v>4542</v>
          </cell>
          <cell r="G36">
            <v>4483</v>
          </cell>
          <cell r="H36">
            <v>4429</v>
          </cell>
          <cell r="I36">
            <v>4429</v>
          </cell>
        </row>
        <row r="37">
          <cell r="D37">
            <v>6546</v>
          </cell>
          <cell r="E37">
            <v>6458</v>
          </cell>
          <cell r="F37">
            <v>6355</v>
          </cell>
          <cell r="G37">
            <v>6296</v>
          </cell>
          <cell r="H37">
            <v>6242</v>
          </cell>
          <cell r="I37">
            <v>6242</v>
          </cell>
        </row>
      </sheetData>
      <sheetData sheetId="44">
        <row r="9">
          <cell r="D9">
            <v>8063</v>
          </cell>
          <cell r="E9">
            <v>8229</v>
          </cell>
          <cell r="F9">
            <v>9276</v>
          </cell>
          <cell r="G9">
            <v>9464</v>
          </cell>
          <cell r="H9">
            <v>9646</v>
          </cell>
          <cell r="I9">
            <v>9829</v>
          </cell>
        </row>
        <row r="10">
          <cell r="D10">
            <v>869</v>
          </cell>
          <cell r="E10">
            <v>856</v>
          </cell>
          <cell r="F10">
            <v>836</v>
          </cell>
          <cell r="G10">
            <v>836</v>
          </cell>
          <cell r="H10">
            <v>836</v>
          </cell>
          <cell r="I10">
            <v>836</v>
          </cell>
        </row>
        <row r="21">
          <cell r="D21">
            <v>132.01166008800001</v>
          </cell>
          <cell r="E21">
            <v>165.63877343999999</v>
          </cell>
          <cell r="F21">
            <v>210.67157865600001</v>
          </cell>
          <cell r="G21">
            <v>272.12670777600005</v>
          </cell>
          <cell r="H21">
            <v>364.82533718400003</v>
          </cell>
          <cell r="I21">
            <v>402.403744512</v>
          </cell>
        </row>
        <row r="22">
          <cell r="E22">
            <v>67.03877344</v>
          </cell>
          <cell r="F22">
            <v>112.07157865600001</v>
          </cell>
          <cell r="G22">
            <v>173.52670777600005</v>
          </cell>
          <cell r="H22">
            <v>266.22533718400007</v>
          </cell>
          <cell r="I22">
            <v>303.80374451199998</v>
          </cell>
        </row>
        <row r="24">
          <cell r="D24">
            <v>33.01</v>
          </cell>
          <cell r="E24">
            <v>65.84</v>
          </cell>
          <cell r="F24">
            <v>109.87</v>
          </cell>
          <cell r="G24">
            <v>169.53</v>
          </cell>
          <cell r="H24">
            <v>259.52999999999997</v>
          </cell>
          <cell r="I24">
            <v>296.2</v>
          </cell>
        </row>
        <row r="25">
          <cell r="D25">
            <v>0</v>
          </cell>
          <cell r="E25">
            <v>14.2</v>
          </cell>
          <cell r="F25">
            <v>30.5</v>
          </cell>
          <cell r="G25">
            <v>45.7</v>
          </cell>
          <cell r="H25">
            <v>68.3</v>
          </cell>
          <cell r="I25">
            <v>80.400000000000006</v>
          </cell>
        </row>
        <row r="26">
          <cell r="D26">
            <v>0</v>
          </cell>
          <cell r="E26">
            <v>0.4</v>
          </cell>
          <cell r="F26">
            <v>0.6</v>
          </cell>
          <cell r="G26">
            <v>1</v>
          </cell>
          <cell r="H26">
            <v>3</v>
          </cell>
          <cell r="I26">
            <v>4</v>
          </cell>
        </row>
        <row r="27">
          <cell r="D27">
            <v>0</v>
          </cell>
          <cell r="E27">
            <v>11</v>
          </cell>
          <cell r="F27">
            <v>26.7</v>
          </cell>
          <cell r="G27">
            <v>40.700000000000003</v>
          </cell>
          <cell r="H27">
            <v>58.3</v>
          </cell>
          <cell r="I27">
            <v>68.900000000000006</v>
          </cell>
        </row>
        <row r="29">
          <cell r="D29">
            <v>0</v>
          </cell>
          <cell r="E29">
            <v>2.5</v>
          </cell>
          <cell r="F29">
            <v>8.3000000000000007</v>
          </cell>
          <cell r="G29">
            <v>10.7</v>
          </cell>
          <cell r="H29">
            <v>14.4</v>
          </cell>
          <cell r="I29">
            <v>15.9</v>
          </cell>
        </row>
        <row r="30">
          <cell r="E30">
            <v>8.5</v>
          </cell>
          <cell r="F30">
            <v>18.399999999999999</v>
          </cell>
          <cell r="G30">
            <v>30</v>
          </cell>
          <cell r="H30">
            <v>43.9</v>
          </cell>
          <cell r="I30">
            <v>53</v>
          </cell>
        </row>
        <row r="31">
          <cell r="D31">
            <v>0</v>
          </cell>
          <cell r="E31">
            <v>2.8</v>
          </cell>
          <cell r="F31">
            <v>3.2</v>
          </cell>
          <cell r="G31">
            <v>4</v>
          </cell>
          <cell r="H31">
            <v>7</v>
          </cell>
          <cell r="I31">
            <v>7.5</v>
          </cell>
        </row>
        <row r="32">
          <cell r="D32">
            <v>0.4</v>
          </cell>
          <cell r="E32">
            <v>1.2</v>
          </cell>
          <cell r="F32">
            <v>2.2000000000000002</v>
          </cell>
          <cell r="G32">
            <v>4</v>
          </cell>
          <cell r="H32">
            <v>6.7</v>
          </cell>
          <cell r="I32">
            <v>7.6</v>
          </cell>
        </row>
        <row r="36">
          <cell r="D36">
            <v>3179</v>
          </cell>
          <cell r="E36">
            <v>3138</v>
          </cell>
          <cell r="F36">
            <v>3097</v>
          </cell>
          <cell r="G36">
            <v>3057</v>
          </cell>
          <cell r="H36">
            <v>3020</v>
          </cell>
          <cell r="I36">
            <v>3020</v>
          </cell>
        </row>
        <row r="37">
          <cell r="D37">
            <v>4048</v>
          </cell>
          <cell r="E37">
            <v>3994</v>
          </cell>
          <cell r="F37">
            <v>3933</v>
          </cell>
          <cell r="G37">
            <v>3893</v>
          </cell>
          <cell r="H37">
            <v>3856</v>
          </cell>
          <cell r="I37">
            <v>3856</v>
          </cell>
        </row>
      </sheetData>
      <sheetData sheetId="45">
        <row r="9">
          <cell r="D9">
            <v>15031</v>
          </cell>
          <cell r="E9">
            <v>15380</v>
          </cell>
          <cell r="F9">
            <v>17339</v>
          </cell>
          <cell r="G9">
            <v>17773</v>
          </cell>
          <cell r="H9">
            <v>18283</v>
          </cell>
          <cell r="I9">
            <v>18672</v>
          </cell>
        </row>
        <row r="10">
          <cell r="D10">
            <v>2180</v>
          </cell>
          <cell r="E10">
            <v>2149</v>
          </cell>
          <cell r="F10">
            <v>2098</v>
          </cell>
          <cell r="G10">
            <v>2098</v>
          </cell>
          <cell r="H10">
            <v>2098</v>
          </cell>
          <cell r="I10">
            <v>2098</v>
          </cell>
        </row>
        <row r="21">
          <cell r="D21">
            <v>343.06576113599999</v>
          </cell>
          <cell r="E21">
            <v>422.13731585760002</v>
          </cell>
          <cell r="F21">
            <v>546.5956375152</v>
          </cell>
          <cell r="G21">
            <v>693.41673723840006</v>
          </cell>
          <cell r="H21">
            <v>986.58363898080017</v>
          </cell>
          <cell r="I21">
            <v>1102.0154227488003</v>
          </cell>
        </row>
        <row r="22">
          <cell r="E22">
            <v>79.071554721600023</v>
          </cell>
          <cell r="F22">
            <v>203.5298763792</v>
          </cell>
          <cell r="G22">
            <v>350.35097610240007</v>
          </cell>
          <cell r="H22">
            <v>643.51787784480018</v>
          </cell>
          <cell r="I22">
            <v>758.94966161280036</v>
          </cell>
        </row>
        <row r="24">
          <cell r="D24">
            <v>156.96576113599997</v>
          </cell>
          <cell r="E24">
            <v>69.571554721600023</v>
          </cell>
          <cell r="F24">
            <v>191.1298763792</v>
          </cell>
          <cell r="G24">
            <v>334.65097610240008</v>
          </cell>
          <cell r="H24">
            <v>621.21787784480023</v>
          </cell>
          <cell r="I24">
            <v>734.04966161280038</v>
          </cell>
        </row>
        <row r="25">
          <cell r="D25">
            <v>6.2000000000000011</v>
          </cell>
          <cell r="E25">
            <v>19.799999999999997</v>
          </cell>
          <cell r="F25">
            <v>50.899999999999991</v>
          </cell>
          <cell r="G25">
            <v>87.700000000000017</v>
          </cell>
          <cell r="H25">
            <v>160.9</v>
          </cell>
          <cell r="I25">
            <v>189.4</v>
          </cell>
        </row>
        <row r="26">
          <cell r="D26">
            <v>0.4</v>
          </cell>
          <cell r="E26">
            <v>0.4</v>
          </cell>
          <cell r="F26">
            <v>0.4</v>
          </cell>
          <cell r="G26">
            <v>0.4</v>
          </cell>
          <cell r="H26">
            <v>0.4</v>
          </cell>
          <cell r="I26">
            <v>0.4</v>
          </cell>
        </row>
        <row r="27">
          <cell r="D27">
            <v>4.7</v>
          </cell>
          <cell r="E27">
            <v>17</v>
          </cell>
          <cell r="F27">
            <v>48.099999999999994</v>
          </cell>
          <cell r="G27">
            <v>82.4</v>
          </cell>
          <cell r="H27">
            <v>155.6</v>
          </cell>
          <cell r="I27">
            <v>184.1</v>
          </cell>
        </row>
        <row r="29">
          <cell r="D29">
            <v>1.6</v>
          </cell>
          <cell r="E29">
            <v>6.1</v>
          </cell>
          <cell r="F29">
            <v>21.4</v>
          </cell>
          <cell r="G29">
            <v>27.1</v>
          </cell>
          <cell r="H29">
            <v>38.6</v>
          </cell>
          <cell r="I29">
            <v>43.1</v>
          </cell>
        </row>
        <row r="30">
          <cell r="D30">
            <v>3.1</v>
          </cell>
          <cell r="E30">
            <v>10.9</v>
          </cell>
          <cell r="F30">
            <v>26.7</v>
          </cell>
          <cell r="G30">
            <v>55.3</v>
          </cell>
          <cell r="H30">
            <v>117</v>
          </cell>
          <cell r="I30">
            <v>141</v>
          </cell>
        </row>
        <row r="31">
          <cell r="D31">
            <v>1.1000000000000001</v>
          </cell>
          <cell r="E31">
            <v>2.4</v>
          </cell>
          <cell r="F31">
            <v>2.4</v>
          </cell>
          <cell r="G31">
            <v>4.9000000000000004</v>
          </cell>
          <cell r="H31">
            <v>4.9000000000000004</v>
          </cell>
          <cell r="I31">
            <v>4.9000000000000004</v>
          </cell>
        </row>
        <row r="32">
          <cell r="D32">
            <v>7.8</v>
          </cell>
          <cell r="E32">
            <v>9.5</v>
          </cell>
          <cell r="F32">
            <v>12.4</v>
          </cell>
          <cell r="G32">
            <v>15.7</v>
          </cell>
          <cell r="H32">
            <v>22.3</v>
          </cell>
          <cell r="I32">
            <v>24.9</v>
          </cell>
        </row>
        <row r="36">
          <cell r="D36">
            <v>3843</v>
          </cell>
          <cell r="E36">
            <v>3794.9362969853564</v>
          </cell>
          <cell r="F36">
            <v>3738.1589343435771</v>
          </cell>
          <cell r="G36">
            <v>3645.5975168266878</v>
          </cell>
          <cell r="H36">
            <v>3471.4370714164529</v>
          </cell>
          <cell r="I36">
            <v>3442.121465308961</v>
          </cell>
        </row>
        <row r="37">
          <cell r="D37">
            <v>6023</v>
          </cell>
          <cell r="E37">
            <v>5943.9362969853564</v>
          </cell>
          <cell r="F37">
            <v>5836.1589343435771</v>
          </cell>
          <cell r="G37">
            <v>5743.5975168266878</v>
          </cell>
          <cell r="H37">
            <v>5569.4370714164525</v>
          </cell>
          <cell r="I37">
            <v>5540.121465308961</v>
          </cell>
        </row>
      </sheetData>
      <sheetData sheetId="46">
        <row r="9">
          <cell r="D9">
            <v>14161</v>
          </cell>
          <cell r="E9">
            <v>14454</v>
          </cell>
          <cell r="F9">
            <v>16242</v>
          </cell>
          <cell r="G9">
            <v>16527</v>
          </cell>
          <cell r="H9">
            <v>16838</v>
          </cell>
          <cell r="I9">
            <v>17150</v>
          </cell>
        </row>
        <row r="10">
          <cell r="D10">
            <v>2026</v>
          </cell>
          <cell r="E10">
            <v>1997</v>
          </cell>
          <cell r="F10">
            <v>1949</v>
          </cell>
          <cell r="G10">
            <v>1929</v>
          </cell>
          <cell r="H10">
            <v>1921</v>
          </cell>
          <cell r="I10">
            <v>1900</v>
          </cell>
        </row>
        <row r="21">
          <cell r="D21">
            <v>333.55955082240001</v>
          </cell>
          <cell r="E21">
            <v>412.69419994320003</v>
          </cell>
          <cell r="F21">
            <v>516.2631476688</v>
          </cell>
          <cell r="G21">
            <v>638.57266310879993</v>
          </cell>
          <cell r="H21">
            <v>871.89810120000004</v>
          </cell>
          <cell r="I21">
            <v>934.79954399999997</v>
          </cell>
        </row>
        <row r="22">
          <cell r="E22">
            <v>79.13464912080002</v>
          </cell>
          <cell r="F22">
            <v>182.70359684639999</v>
          </cell>
          <cell r="G22">
            <v>305.01311228639992</v>
          </cell>
          <cell r="H22">
            <v>538.33855037760009</v>
          </cell>
          <cell r="I22">
            <v>601.2399931775999</v>
          </cell>
        </row>
        <row r="24">
          <cell r="D24">
            <v>120.89999999999999</v>
          </cell>
          <cell r="E24">
            <v>77.071178121084017</v>
          </cell>
          <cell r="F24">
            <v>179.08975481271838</v>
          </cell>
          <cell r="G24">
            <v>296.71166766598554</v>
          </cell>
          <cell r="H24">
            <v>521.77248645480006</v>
          </cell>
          <cell r="I24">
            <v>577.87000457759996</v>
          </cell>
        </row>
        <row r="25">
          <cell r="D25">
            <v>1</v>
          </cell>
          <cell r="E25">
            <v>16.894877188261205</v>
          </cell>
          <cell r="F25">
            <v>44.086754588957668</v>
          </cell>
          <cell r="G25">
            <v>70.651442056762889</v>
          </cell>
          <cell r="H25">
            <v>105.4779879891996</v>
          </cell>
          <cell r="I25">
            <v>190.32326548378774</v>
          </cell>
        </row>
        <row r="26">
          <cell r="D26">
            <v>0</v>
          </cell>
          <cell r="E26">
            <v>0.8</v>
          </cell>
          <cell r="F26">
            <v>1.84</v>
          </cell>
          <cell r="G26">
            <v>3.06</v>
          </cell>
          <cell r="H26">
            <v>5.5</v>
          </cell>
          <cell r="I26">
            <v>6.2</v>
          </cell>
        </row>
        <row r="27">
          <cell r="D27">
            <v>0</v>
          </cell>
          <cell r="E27">
            <v>15.594877188261204</v>
          </cell>
          <cell r="F27">
            <v>41.096754588957666</v>
          </cell>
          <cell r="G27">
            <v>65.55144205676288</v>
          </cell>
          <cell r="H27">
            <v>96.477987989199605</v>
          </cell>
          <cell r="I27">
            <v>180.12326548378775</v>
          </cell>
        </row>
        <row r="29">
          <cell r="D29">
            <v>12804.64</v>
          </cell>
          <cell r="E29">
            <v>13816.206559999999</v>
          </cell>
          <cell r="F29">
            <v>14990.584117599998</v>
          </cell>
          <cell r="G29">
            <v>16249.793183478399</v>
          </cell>
          <cell r="H29">
            <v>18264.767538229724</v>
          </cell>
          <cell r="I29">
            <v>20401.7453402026</v>
          </cell>
        </row>
        <row r="30">
          <cell r="D30">
            <v>0</v>
          </cell>
          <cell r="E30">
            <v>9.6018217058612052</v>
          </cell>
          <cell r="F30">
            <v>20.700519406557671</v>
          </cell>
          <cell r="G30">
            <v>33.440737898362876</v>
          </cell>
          <cell r="H30">
            <v>48.820881989199606</v>
          </cell>
          <cell r="I30">
            <v>118.13129572378774</v>
          </cell>
        </row>
        <row r="31">
          <cell r="D31">
            <v>1</v>
          </cell>
          <cell r="E31">
            <v>0.5</v>
          </cell>
          <cell r="F31">
            <v>1.1499999999999999</v>
          </cell>
          <cell r="G31">
            <v>2.04</v>
          </cell>
          <cell r="H31">
            <v>3.5</v>
          </cell>
          <cell r="I31">
            <v>4</v>
          </cell>
        </row>
        <row r="32">
          <cell r="D32">
            <v>1.7</v>
          </cell>
          <cell r="E32">
            <v>2.0634709997160003</v>
          </cell>
          <cell r="F32">
            <v>3.6138420336816002</v>
          </cell>
          <cell r="G32">
            <v>8.301444620414399</v>
          </cell>
          <cell r="H32">
            <v>16.566063922799998</v>
          </cell>
          <cell r="I32">
            <v>23.369988599999996</v>
          </cell>
        </row>
        <row r="36">
          <cell r="D36">
            <v>3421.6000000000004</v>
          </cell>
          <cell r="E36">
            <v>3377.1192000000005</v>
          </cell>
          <cell r="F36">
            <v>3333.2166504000006</v>
          </cell>
          <cell r="G36">
            <v>3289.8848339448009</v>
          </cell>
          <cell r="H36">
            <v>3250.5200000000013</v>
          </cell>
          <cell r="I36">
            <v>3051</v>
          </cell>
        </row>
        <row r="37">
          <cell r="D37">
            <v>5447.6</v>
          </cell>
          <cell r="E37">
            <v>5374.119200000001</v>
          </cell>
          <cell r="F37">
            <v>5282.2166504000006</v>
          </cell>
          <cell r="G37">
            <v>5238.8848339448014</v>
          </cell>
          <cell r="H37">
            <v>5199.5200000000013</v>
          </cell>
          <cell r="I37">
            <v>5199.5200000000013</v>
          </cell>
        </row>
      </sheetData>
      <sheetData sheetId="47">
        <row r="9">
          <cell r="D9">
            <v>11919</v>
          </cell>
          <cell r="E9">
            <v>12315.460165886814</v>
          </cell>
          <cell r="F9">
            <v>14047.588397070433</v>
          </cell>
          <cell r="G9">
            <v>14516.884223253188</v>
          </cell>
          <cell r="H9">
            <v>15001.823243642033</v>
          </cell>
          <cell r="I9">
            <v>15497.191060168272</v>
          </cell>
        </row>
        <row r="10">
          <cell r="D10">
            <v>958</v>
          </cell>
          <cell r="E10">
            <v>944</v>
          </cell>
          <cell r="F10">
            <v>922</v>
          </cell>
          <cell r="G10">
            <v>922</v>
          </cell>
          <cell r="H10">
            <v>922</v>
          </cell>
          <cell r="I10">
            <v>922</v>
          </cell>
        </row>
        <row r="21">
          <cell r="D21">
            <v>243.49454347679998</v>
          </cell>
          <cell r="E21">
            <v>281.01376396799998</v>
          </cell>
          <cell r="F21">
            <v>355.23538848000004</v>
          </cell>
          <cell r="G21">
            <v>448.94924978400002</v>
          </cell>
          <cell r="H21">
            <v>626.63176799999997</v>
          </cell>
          <cell r="I21">
            <v>689.29494480000005</v>
          </cell>
        </row>
        <row r="22">
          <cell r="E22">
            <v>37.519220491200002</v>
          </cell>
          <cell r="F22">
            <v>111.74084500320006</v>
          </cell>
          <cell r="G22">
            <v>205.45470630720004</v>
          </cell>
          <cell r="H22">
            <v>383.13722452319996</v>
          </cell>
          <cell r="I22">
            <v>445.80040132320005</v>
          </cell>
        </row>
        <row r="24">
          <cell r="D24">
            <v>44.485299635258642</v>
          </cell>
          <cell r="E24">
            <v>30.493876392000004</v>
          </cell>
          <cell r="F24">
            <v>101.79425412576006</v>
          </cell>
          <cell r="G24">
            <v>191.53727956389605</v>
          </cell>
          <cell r="H24">
            <v>361.83174441119996</v>
          </cell>
          <cell r="I24">
            <v>422.36437320000005</v>
          </cell>
        </row>
        <row r="25">
          <cell r="D25">
            <v>0</v>
          </cell>
          <cell r="E25">
            <v>26.355979929084405</v>
          </cell>
          <cell r="F25">
            <v>62.241121624361213</v>
          </cell>
          <cell r="G25">
            <v>96.366231958986234</v>
          </cell>
          <cell r="H25">
            <v>140.1046206944535</v>
          </cell>
          <cell r="I25">
            <v>156.54821918770455</v>
          </cell>
        </row>
        <row r="26">
          <cell r="D26">
            <v>0</v>
          </cell>
          <cell r="E26">
            <v>8.6</v>
          </cell>
          <cell r="F26">
            <v>8.6</v>
          </cell>
          <cell r="G26">
            <v>8.6</v>
          </cell>
          <cell r="H26">
            <v>8.6</v>
          </cell>
          <cell r="I26">
            <v>8.6</v>
          </cell>
        </row>
        <row r="27">
          <cell r="D27">
            <v>0</v>
          </cell>
          <cell r="E27">
            <v>14.855979929084409</v>
          </cell>
          <cell r="F27">
            <v>49.741121624361213</v>
          </cell>
          <cell r="G27">
            <v>82.966231958986242</v>
          </cell>
          <cell r="H27">
            <v>127.00462069445351</v>
          </cell>
          <cell r="I27">
            <v>141.44821918770455</v>
          </cell>
        </row>
        <row r="29">
          <cell r="D29">
            <v>0</v>
          </cell>
          <cell r="E29">
            <v>4.1675770080000003</v>
          </cell>
          <cell r="F29">
            <v>13.87036224</v>
          </cell>
          <cell r="G29">
            <v>17.529471792000002</v>
          </cell>
          <cell r="H29">
            <v>24.467184</v>
          </cell>
          <cell r="I29">
            <v>26.913902400000001</v>
          </cell>
        </row>
        <row r="30">
          <cell r="D30">
            <v>0</v>
          </cell>
          <cell r="E30">
            <v>10.688402921084409</v>
          </cell>
          <cell r="F30">
            <v>35.870759384361214</v>
          </cell>
          <cell r="G30">
            <v>65.436760166986232</v>
          </cell>
          <cell r="H30">
            <v>102.5374366944535</v>
          </cell>
          <cell r="I30">
            <v>114.53431678770455</v>
          </cell>
        </row>
        <row r="31">
          <cell r="D31">
            <v>0</v>
          </cell>
          <cell r="E31">
            <v>2.9</v>
          </cell>
          <cell r="F31">
            <v>3.9</v>
          </cell>
          <cell r="G31">
            <v>4.8</v>
          </cell>
          <cell r="H31">
            <v>4.5</v>
          </cell>
          <cell r="I31">
            <v>6.5</v>
          </cell>
        </row>
        <row r="32">
          <cell r="D32">
            <v>5.3120846906613357</v>
          </cell>
          <cell r="E32">
            <v>7.0253440991999989</v>
          </cell>
          <cell r="F32">
            <v>9.9465908774400003</v>
          </cell>
          <cell r="G32">
            <v>13.917426743304002</v>
          </cell>
          <cell r="H32">
            <v>21.305480112000001</v>
          </cell>
          <cell r="I32">
            <v>23.436028123200003</v>
          </cell>
        </row>
        <row r="36">
          <cell r="D36">
            <v>5268.3</v>
          </cell>
          <cell r="E36">
            <v>5235.3</v>
          </cell>
          <cell r="F36">
            <v>5167.2411000000002</v>
          </cell>
          <cell r="G36">
            <v>5100.0669656999999</v>
          </cell>
          <cell r="H36">
            <v>5033.7660951459002</v>
          </cell>
          <cell r="I36">
            <v>5033.7660951459002</v>
          </cell>
        </row>
        <row r="37">
          <cell r="D37">
            <v>6226.3</v>
          </cell>
          <cell r="E37">
            <v>6179.3</v>
          </cell>
          <cell r="F37">
            <v>6089.2411000000002</v>
          </cell>
          <cell r="G37">
            <v>6022.0669656999999</v>
          </cell>
          <cell r="H37">
            <v>5955.7660951459002</v>
          </cell>
          <cell r="I37">
            <v>5955.7660951459002</v>
          </cell>
        </row>
      </sheetData>
      <sheetData sheetId="48">
        <row r="9">
          <cell r="D9">
            <v>18339</v>
          </cell>
          <cell r="E9">
            <v>18794</v>
          </cell>
          <cell r="F9">
            <v>21208</v>
          </cell>
          <cell r="G9">
            <v>21661</v>
          </cell>
          <cell r="H9">
            <v>22127</v>
          </cell>
          <cell r="I9">
            <v>22552</v>
          </cell>
        </row>
        <row r="10">
          <cell r="D10">
            <v>2122</v>
          </cell>
          <cell r="E10">
            <v>2091</v>
          </cell>
          <cell r="F10">
            <v>2042</v>
          </cell>
          <cell r="G10">
            <v>2042</v>
          </cell>
          <cell r="H10">
            <v>2042</v>
          </cell>
          <cell r="I10">
            <v>2042</v>
          </cell>
        </row>
        <row r="21">
          <cell r="D21">
            <v>374.2272198</v>
          </cell>
          <cell r="E21">
            <v>447.94194238080007</v>
          </cell>
          <cell r="F21">
            <v>557.94238471439996</v>
          </cell>
          <cell r="G21">
            <v>698.91591339360014</v>
          </cell>
          <cell r="H21">
            <v>994.22764348320015</v>
          </cell>
          <cell r="I21">
            <v>1110.2185820879999</v>
          </cell>
        </row>
        <row r="22">
          <cell r="E22">
            <v>73.714722580800071</v>
          </cell>
          <cell r="F22">
            <v>183.71516491439996</v>
          </cell>
          <cell r="G22">
            <v>324.68869359360014</v>
          </cell>
          <cell r="H22">
            <v>620.0004236832001</v>
          </cell>
          <cell r="I22">
            <v>735.99136228799989</v>
          </cell>
        </row>
        <row r="24">
          <cell r="D24">
            <v>69.229867394199999</v>
          </cell>
          <cell r="E24">
            <v>41.910844671763272</v>
          </cell>
          <cell r="F24">
            <v>144.10125559967759</v>
          </cell>
          <cell r="G24">
            <v>275.06566374265452</v>
          </cell>
          <cell r="H24">
            <v>549.41026099589294</v>
          </cell>
          <cell r="I24">
            <v>657.1658429597519</v>
          </cell>
        </row>
        <row r="25">
          <cell r="D25">
            <v>46.550332104000006</v>
          </cell>
          <cell r="E25">
            <v>17.4027486528</v>
          </cell>
          <cell r="F25">
            <v>45.102863232000004</v>
          </cell>
          <cell r="G25">
            <v>66.951483464000006</v>
          </cell>
          <cell r="H25">
            <v>150.73488811199999</v>
          </cell>
          <cell r="I25">
            <v>182.21517162400002</v>
          </cell>
        </row>
        <row r="26">
          <cell r="D26">
            <v>3</v>
          </cell>
          <cell r="E26">
            <v>0.1</v>
          </cell>
          <cell r="F26">
            <v>0.2</v>
          </cell>
          <cell r="G26">
            <v>0.3</v>
          </cell>
          <cell r="H26">
            <v>0.4</v>
          </cell>
          <cell r="I26">
            <v>0.5</v>
          </cell>
        </row>
        <row r="27">
          <cell r="D27">
            <v>14980</v>
          </cell>
          <cell r="E27">
            <v>16400</v>
          </cell>
          <cell r="F27">
            <v>17711</v>
          </cell>
          <cell r="G27">
            <v>19237</v>
          </cell>
          <cell r="H27">
            <v>21623</v>
          </cell>
          <cell r="I27">
            <v>24153</v>
          </cell>
        </row>
        <row r="29">
          <cell r="D29">
            <v>24.350332104000003</v>
          </cell>
          <cell r="E29">
            <v>6.6409374528000003</v>
          </cell>
          <cell r="F29">
            <v>21.858663455999999</v>
          </cell>
          <cell r="G29">
            <v>27.381622464000003</v>
          </cell>
          <cell r="H29">
            <v>38.951131968000006</v>
          </cell>
          <cell r="I29">
            <v>43.495341120000006</v>
          </cell>
        </row>
        <row r="30">
          <cell r="D30">
            <v>14.5</v>
          </cell>
          <cell r="E30">
            <v>10.4618112</v>
          </cell>
          <cell r="F30">
            <v>22.644199776000004</v>
          </cell>
          <cell r="G30">
            <v>37.269861000000006</v>
          </cell>
          <cell r="H30">
            <v>108.38375614399999</v>
          </cell>
          <cell r="I30">
            <v>134.21983050400002</v>
          </cell>
        </row>
        <row r="31">
          <cell r="D31">
            <v>4.7</v>
          </cell>
          <cell r="E31">
            <v>0.2</v>
          </cell>
          <cell r="F31">
            <v>0.4</v>
          </cell>
          <cell r="G31">
            <v>2</v>
          </cell>
          <cell r="H31">
            <v>3</v>
          </cell>
          <cell r="I31">
            <v>4</v>
          </cell>
        </row>
        <row r="32">
          <cell r="D32">
            <v>26.570132605799998</v>
          </cell>
          <cell r="E32">
            <v>31.803877909036803</v>
          </cell>
          <cell r="F32">
            <v>39.613909314722392</v>
          </cell>
          <cell r="G32">
            <v>49.623029850945606</v>
          </cell>
          <cell r="H32">
            <v>70.590162687307199</v>
          </cell>
          <cell r="I32">
            <v>78.825519328247992</v>
          </cell>
        </row>
        <row r="36">
          <cell r="D36">
            <v>3238</v>
          </cell>
          <cell r="E36">
            <v>3196</v>
          </cell>
          <cell r="F36">
            <v>3154</v>
          </cell>
          <cell r="G36">
            <v>3113</v>
          </cell>
          <cell r="H36">
            <v>2916</v>
          </cell>
          <cell r="I36">
            <v>2881</v>
          </cell>
        </row>
        <row r="37">
          <cell r="D37">
            <v>5360</v>
          </cell>
          <cell r="E37">
            <v>5287</v>
          </cell>
          <cell r="F37">
            <v>5196</v>
          </cell>
          <cell r="G37">
            <v>5155</v>
          </cell>
          <cell r="H37">
            <v>4958</v>
          </cell>
          <cell r="I37">
            <v>4923</v>
          </cell>
        </row>
      </sheetData>
      <sheetData sheetId="49">
        <row r="9">
          <cell r="D9">
            <v>1418</v>
          </cell>
          <cell r="E9">
            <v>1514.7396768402152</v>
          </cell>
          <cell r="F9">
            <v>1764.2262118491919</v>
          </cell>
          <cell r="G9">
            <v>1834.2351885098742</v>
          </cell>
          <cell r="H9">
            <v>1890.2423698384198</v>
          </cell>
          <cell r="I9">
            <v>1925.246858168761</v>
          </cell>
        </row>
        <row r="10">
          <cell r="D10">
            <v>117</v>
          </cell>
          <cell r="E10">
            <v>123</v>
          </cell>
          <cell r="F10">
            <v>120</v>
          </cell>
          <cell r="G10">
            <v>118</v>
          </cell>
          <cell r="H10">
            <v>116</v>
          </cell>
          <cell r="I10">
            <v>114</v>
          </cell>
        </row>
        <row r="21">
          <cell r="D21">
            <v>48.502536264</v>
          </cell>
          <cell r="E21">
            <v>66.079442520000001</v>
          </cell>
          <cell r="F21">
            <v>82.727205120000008</v>
          </cell>
          <cell r="G21">
            <v>103.979001168</v>
          </cell>
          <cell r="H21">
            <v>142.32651552000002</v>
          </cell>
          <cell r="I21">
            <v>155.25806284800001</v>
          </cell>
        </row>
        <row r="22">
          <cell r="E22">
            <v>17.576906256000001</v>
          </cell>
          <cell r="F22">
            <v>34.224668856000008</v>
          </cell>
          <cell r="G22">
            <v>55.476464903999997</v>
          </cell>
          <cell r="H22">
            <v>93.823979256000015</v>
          </cell>
          <cell r="I22">
            <v>106.75552658400001</v>
          </cell>
        </row>
        <row r="24">
          <cell r="D24">
            <v>0</v>
          </cell>
          <cell r="E24">
            <v>17.100000000000001</v>
          </cell>
          <cell r="F24">
            <v>33</v>
          </cell>
          <cell r="G24">
            <v>53.3</v>
          </cell>
          <cell r="H24">
            <v>90.7</v>
          </cell>
          <cell r="I24">
            <v>101</v>
          </cell>
        </row>
        <row r="25">
          <cell r="D25">
            <v>0</v>
          </cell>
          <cell r="E25">
            <v>3.5</v>
          </cell>
          <cell r="F25">
            <v>7</v>
          </cell>
          <cell r="G25">
            <v>11.3</v>
          </cell>
          <cell r="H25">
            <v>26.988669040000005</v>
          </cell>
          <cell r="I25">
            <v>31.771476992000004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</v>
          </cell>
          <cell r="I26">
            <v>4</v>
          </cell>
        </row>
        <row r="27">
          <cell r="D27">
            <v>0</v>
          </cell>
          <cell r="E27">
            <v>2.7</v>
          </cell>
          <cell r="F27">
            <v>5.8</v>
          </cell>
          <cell r="G27">
            <v>9.8000000000000007</v>
          </cell>
          <cell r="H27">
            <v>22.888669040000003</v>
          </cell>
          <cell r="I27">
            <v>24.171476992000002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8.588669040000001</v>
          </cell>
          <cell r="I29">
            <v>8.1714769920000005</v>
          </cell>
        </row>
        <row r="30">
          <cell r="D30">
            <v>0</v>
          </cell>
          <cell r="E30">
            <v>2.7</v>
          </cell>
          <cell r="F30">
            <v>5.8</v>
          </cell>
          <cell r="G30">
            <v>9.8000000000000007</v>
          </cell>
          <cell r="H30">
            <v>14.3</v>
          </cell>
          <cell r="I30">
            <v>16</v>
          </cell>
        </row>
        <row r="31">
          <cell r="D31">
            <v>0.5</v>
          </cell>
          <cell r="E31">
            <v>0.8</v>
          </cell>
          <cell r="F31">
            <v>1.2</v>
          </cell>
          <cell r="G31">
            <v>1.5</v>
          </cell>
          <cell r="H31">
            <v>2.1</v>
          </cell>
          <cell r="I31">
            <v>3.6</v>
          </cell>
        </row>
        <row r="32">
          <cell r="D32">
            <v>0</v>
          </cell>
          <cell r="E32">
            <v>0.46255609764</v>
          </cell>
          <cell r="F32">
            <v>1.1581808716799999</v>
          </cell>
          <cell r="G32">
            <v>2.1835590245279999</v>
          </cell>
          <cell r="H32">
            <v>3.1311833414400008</v>
          </cell>
          <cell r="I32">
            <v>5.8</v>
          </cell>
        </row>
        <row r="36">
          <cell r="D36">
            <v>1209.0999999999999</v>
          </cell>
          <cell r="E36">
            <v>1193.3816999999999</v>
          </cell>
          <cell r="F36">
            <v>1177.8677378999998</v>
          </cell>
          <cell r="G36">
            <v>1162.5554573072998</v>
          </cell>
          <cell r="H36">
            <v>1148.6449999999998</v>
          </cell>
          <cell r="I36">
            <v>1148.6449999999998</v>
          </cell>
        </row>
        <row r="37">
          <cell r="D37">
            <v>1326.1</v>
          </cell>
          <cell r="E37">
            <v>1316.3816999999999</v>
          </cell>
          <cell r="F37">
            <v>1297.8677378999998</v>
          </cell>
          <cell r="G37">
            <v>1280.5554573072998</v>
          </cell>
          <cell r="H37">
            <v>1264.6449999999998</v>
          </cell>
          <cell r="I37">
            <v>1262.6449999999998</v>
          </cell>
        </row>
      </sheetData>
      <sheetData sheetId="50">
        <row r="9">
          <cell r="D9">
            <v>54348</v>
          </cell>
          <cell r="E9">
            <v>55796.655013855787</v>
          </cell>
          <cell r="F9">
            <v>63133.678004766603</v>
          </cell>
          <cell r="G9">
            <v>64729.334197512588</v>
          </cell>
          <cell r="H9">
            <v>66386.009747533783</v>
          </cell>
          <cell r="I9">
            <v>68103.70465483013</v>
          </cell>
        </row>
        <row r="10">
          <cell r="D10">
            <v>5755</v>
          </cell>
          <cell r="E10">
            <v>5672</v>
          </cell>
          <cell r="F10">
            <v>5538</v>
          </cell>
          <cell r="G10">
            <v>5538</v>
          </cell>
          <cell r="H10">
            <v>5538</v>
          </cell>
          <cell r="I10">
            <v>5538</v>
          </cell>
        </row>
        <row r="21">
          <cell r="D21">
            <v>1801.9190448000002</v>
          </cell>
          <cell r="E21">
            <v>2028.3156344908798</v>
          </cell>
          <cell r="F21">
            <v>2572.2102788338325</v>
          </cell>
          <cell r="G21">
            <v>3303.9604748863439</v>
          </cell>
          <cell r="H21">
            <v>4590.8898798671999</v>
          </cell>
          <cell r="I21">
            <v>5016.7002137616009</v>
          </cell>
        </row>
        <row r="22">
          <cell r="E22">
            <v>226.39658969087964</v>
          </cell>
          <cell r="F22">
            <v>770.29123403383232</v>
          </cell>
          <cell r="G22">
            <v>1502.0414300863438</v>
          </cell>
          <cell r="H22">
            <v>2788.9708350671999</v>
          </cell>
          <cell r="I22">
            <v>3214.781168961601</v>
          </cell>
        </row>
        <row r="24">
          <cell r="D24">
            <v>74.599999999999994</v>
          </cell>
          <cell r="E24">
            <v>186.4</v>
          </cell>
          <cell r="F24">
            <v>715.1</v>
          </cell>
          <cell r="G24">
            <v>1425.4</v>
          </cell>
          <cell r="H24">
            <v>2676.2</v>
          </cell>
          <cell r="I24">
            <v>3088.8</v>
          </cell>
        </row>
        <row r="25">
          <cell r="D25">
            <v>30</v>
          </cell>
          <cell r="E25">
            <v>138.80000000000001</v>
          </cell>
          <cell r="F25">
            <v>337</v>
          </cell>
          <cell r="G25">
            <v>515</v>
          </cell>
          <cell r="H25">
            <v>742.6</v>
          </cell>
          <cell r="I25">
            <v>825.2</v>
          </cell>
        </row>
        <row r="26">
          <cell r="D26">
            <v>1</v>
          </cell>
          <cell r="E26">
            <v>21.1</v>
          </cell>
          <cell r="F26">
            <v>44.2</v>
          </cell>
          <cell r="G26">
            <v>71.5</v>
          </cell>
          <cell r="H26">
            <v>104.7</v>
          </cell>
          <cell r="I26">
            <v>117.6</v>
          </cell>
        </row>
        <row r="27">
          <cell r="D27">
            <v>29</v>
          </cell>
          <cell r="E27">
            <v>73.257769820383999</v>
          </cell>
          <cell r="F27">
            <v>206.8</v>
          </cell>
          <cell r="G27">
            <v>303.5</v>
          </cell>
          <cell r="H27">
            <v>432.9</v>
          </cell>
          <cell r="I27">
            <v>457.6</v>
          </cell>
        </row>
        <row r="29">
          <cell r="D29">
            <v>29</v>
          </cell>
          <cell r="E29">
            <v>29.7</v>
          </cell>
          <cell r="F29">
            <v>100.8</v>
          </cell>
          <cell r="G29">
            <v>129.5</v>
          </cell>
          <cell r="H29">
            <v>179.9</v>
          </cell>
          <cell r="I29">
            <v>196.6</v>
          </cell>
        </row>
        <row r="30">
          <cell r="D30">
            <v>0</v>
          </cell>
          <cell r="E30">
            <v>44</v>
          </cell>
          <cell r="F30">
            <v>106</v>
          </cell>
          <cell r="G30">
            <v>174</v>
          </cell>
          <cell r="H30">
            <v>253.00000000000006</v>
          </cell>
          <cell r="I30">
            <v>261</v>
          </cell>
        </row>
        <row r="31">
          <cell r="D31">
            <v>0</v>
          </cell>
          <cell r="E31">
            <v>44</v>
          </cell>
          <cell r="F31">
            <v>86</v>
          </cell>
          <cell r="G31">
            <v>140</v>
          </cell>
          <cell r="H31">
            <v>205</v>
          </cell>
          <cell r="I31">
            <v>250</v>
          </cell>
        </row>
        <row r="32">
          <cell r="D32">
            <v>51.2</v>
          </cell>
          <cell r="E32">
            <v>40</v>
          </cell>
          <cell r="F32">
            <v>55.2</v>
          </cell>
          <cell r="G32">
            <v>76.599999999999994</v>
          </cell>
          <cell r="H32">
            <v>112.8</v>
          </cell>
          <cell r="I32">
            <v>126</v>
          </cell>
        </row>
        <row r="36">
          <cell r="D36">
            <v>18077.3</v>
          </cell>
          <cell r="E36">
            <v>17842.295099999999</v>
          </cell>
          <cell r="F36">
            <v>17610.345263700001</v>
          </cell>
          <cell r="G36">
            <v>17381.410775271899</v>
          </cell>
          <cell r="H36">
            <v>17173.435000000001</v>
          </cell>
          <cell r="I36">
            <v>17173.435000000001</v>
          </cell>
        </row>
        <row r="37">
          <cell r="D37">
            <v>23832.3</v>
          </cell>
          <cell r="E37">
            <v>23514.295099999999</v>
          </cell>
          <cell r="F37">
            <v>23148.345263700001</v>
          </cell>
          <cell r="G37">
            <v>22919.410775271899</v>
          </cell>
          <cell r="H37">
            <v>22711.435000000001</v>
          </cell>
          <cell r="I37">
            <v>22711.435000000001</v>
          </cell>
        </row>
      </sheetData>
      <sheetData sheetId="51">
        <row r="9">
          <cell r="D9">
            <v>5731</v>
          </cell>
          <cell r="E9">
            <v>5894</v>
          </cell>
          <cell r="F9">
            <v>6686</v>
          </cell>
          <cell r="G9">
            <v>6840</v>
          </cell>
          <cell r="H9">
            <v>6991</v>
          </cell>
          <cell r="I9">
            <v>7111</v>
          </cell>
        </row>
        <row r="10">
          <cell r="D10">
            <v>640</v>
          </cell>
          <cell r="E10">
            <v>631</v>
          </cell>
          <cell r="F10">
            <v>616</v>
          </cell>
          <cell r="G10">
            <v>616</v>
          </cell>
          <cell r="H10">
            <v>616</v>
          </cell>
          <cell r="I10">
            <v>616</v>
          </cell>
        </row>
        <row r="21">
          <cell r="D21">
            <v>229.42031616</v>
          </cell>
          <cell r="E21">
            <v>247.59249681599999</v>
          </cell>
          <cell r="F21">
            <v>306.89080773119997</v>
          </cell>
          <cell r="G21">
            <v>380.54333116800007</v>
          </cell>
          <cell r="H21">
            <v>541.43127118079997</v>
          </cell>
          <cell r="I21">
            <v>604.77896666879985</v>
          </cell>
        </row>
        <row r="22">
          <cell r="E22">
            <v>18.172180655999995</v>
          </cell>
          <cell r="F22">
            <v>77.470491571199972</v>
          </cell>
          <cell r="G22">
            <v>151.12301500800007</v>
          </cell>
          <cell r="H22">
            <v>312.0109550208</v>
          </cell>
          <cell r="I22">
            <v>375.35865050879988</v>
          </cell>
        </row>
        <row r="24">
          <cell r="D24">
            <v>28.2</v>
          </cell>
          <cell r="E24">
            <v>15</v>
          </cell>
          <cell r="F24">
            <v>70.400000000000006</v>
          </cell>
          <cell r="G24">
            <v>138.9</v>
          </cell>
          <cell r="H24">
            <v>293.60000000000002</v>
          </cell>
          <cell r="I24">
            <v>354.8</v>
          </cell>
        </row>
        <row r="25">
          <cell r="D25">
            <v>4</v>
          </cell>
          <cell r="E25">
            <v>16.761741816075197</v>
          </cell>
          <cell r="F25">
            <v>46.876954639761678</v>
          </cell>
          <cell r="G25">
            <v>70.315689915088939</v>
          </cell>
          <cell r="H25">
            <v>99.501852618469542</v>
          </cell>
          <cell r="I25">
            <v>114.19207859924009</v>
          </cell>
        </row>
        <row r="26">
          <cell r="D26">
            <v>0</v>
          </cell>
          <cell r="E26">
            <v>2</v>
          </cell>
          <cell r="F26">
            <v>10</v>
          </cell>
          <cell r="G26">
            <v>15</v>
          </cell>
          <cell r="H26">
            <v>20</v>
          </cell>
          <cell r="I26">
            <v>25</v>
          </cell>
        </row>
        <row r="27">
          <cell r="D27">
            <v>12501.1</v>
          </cell>
          <cell r="E27">
            <v>13538.691299999999</v>
          </cell>
          <cell r="F27">
            <v>14554.0931475</v>
          </cell>
          <cell r="G27">
            <v>15645.6501335625</v>
          </cell>
          <cell r="H27">
            <v>17585.71075012425</v>
          </cell>
          <cell r="I27">
            <v>19643.238907888786</v>
          </cell>
        </row>
        <row r="29">
          <cell r="D29">
            <v>0.5</v>
          </cell>
          <cell r="E29">
            <v>3.5314302240000002</v>
          </cell>
          <cell r="F29">
            <v>11.956784716799998</v>
          </cell>
          <cell r="G29">
            <v>14.826363552000002</v>
          </cell>
          <cell r="H29">
            <v>21.094724851199999</v>
          </cell>
          <cell r="I29">
            <v>23.562816883199996</v>
          </cell>
        </row>
        <row r="30">
          <cell r="D30">
            <v>1.5</v>
          </cell>
          <cell r="E30">
            <v>9.7303115920751981</v>
          </cell>
          <cell r="F30">
            <v>20.920169922961684</v>
          </cell>
          <cell r="G30">
            <v>33.489326363088928</v>
          </cell>
          <cell r="H30">
            <v>48.90712776726955</v>
          </cell>
          <cell r="I30">
            <v>54.629261716040091</v>
          </cell>
        </row>
        <row r="31">
          <cell r="D31">
            <v>2</v>
          </cell>
          <cell r="E31">
            <v>1.5</v>
          </cell>
          <cell r="F31">
            <v>4</v>
          </cell>
          <cell r="G31">
            <v>7</v>
          </cell>
          <cell r="H31">
            <v>9.5</v>
          </cell>
          <cell r="I31">
            <v>11</v>
          </cell>
        </row>
        <row r="32">
          <cell r="D32">
            <v>0.8</v>
          </cell>
          <cell r="E32">
            <v>3.2</v>
          </cell>
          <cell r="F32">
            <v>7.1</v>
          </cell>
          <cell r="G32">
            <v>12.2</v>
          </cell>
          <cell r="H32">
            <v>18.399999999999999</v>
          </cell>
          <cell r="I32">
            <v>20.6</v>
          </cell>
        </row>
        <row r="36">
          <cell r="D36">
            <v>3568</v>
          </cell>
          <cell r="E36">
            <v>3522</v>
          </cell>
          <cell r="F36">
            <v>3476</v>
          </cell>
          <cell r="G36">
            <v>3431</v>
          </cell>
          <cell r="H36">
            <v>3390</v>
          </cell>
          <cell r="I36">
            <v>3390</v>
          </cell>
        </row>
        <row r="37">
          <cell r="D37">
            <v>4208</v>
          </cell>
          <cell r="E37">
            <v>4153</v>
          </cell>
          <cell r="F37">
            <v>4092</v>
          </cell>
          <cell r="G37">
            <v>4047</v>
          </cell>
          <cell r="H37">
            <v>4006</v>
          </cell>
          <cell r="I37">
            <v>4006</v>
          </cell>
        </row>
      </sheetData>
      <sheetData sheetId="52">
        <row r="9">
          <cell r="D9">
            <v>36745</v>
          </cell>
          <cell r="E9">
            <v>37511.32792523691</v>
          </cell>
          <cell r="F9">
            <v>42207.622152387121</v>
          </cell>
          <cell r="G9">
            <v>43021.282865674315</v>
          </cell>
          <cell r="H9">
            <v>43826.724783877784</v>
          </cell>
          <cell r="I9">
            <v>44595.18212420457</v>
          </cell>
        </row>
        <row r="10">
          <cell r="D10">
            <v>5780</v>
          </cell>
          <cell r="E10">
            <v>5697</v>
          </cell>
          <cell r="F10">
            <v>5562</v>
          </cell>
          <cell r="G10">
            <v>5562</v>
          </cell>
          <cell r="H10">
            <v>5562</v>
          </cell>
          <cell r="I10">
            <v>5562</v>
          </cell>
        </row>
        <row r="21">
          <cell r="D21">
            <v>1142.9000000000001</v>
          </cell>
          <cell r="E21">
            <v>1393.9</v>
          </cell>
          <cell r="F21">
            <v>1815.6</v>
          </cell>
          <cell r="G21">
            <v>2367.1</v>
          </cell>
          <cell r="H21">
            <v>3544.5</v>
          </cell>
          <cell r="I21">
            <v>3952.6</v>
          </cell>
        </row>
        <row r="22">
          <cell r="E22">
            <v>251</v>
          </cell>
          <cell r="F22">
            <v>672.69999999999982</v>
          </cell>
          <cell r="G22">
            <v>1224.1999999999998</v>
          </cell>
          <cell r="H22">
            <v>2401.6</v>
          </cell>
          <cell r="I22">
            <v>2809.7</v>
          </cell>
        </row>
        <row r="24">
          <cell r="D24">
            <v>385.4</v>
          </cell>
          <cell r="E24">
            <v>244.2732</v>
          </cell>
          <cell r="F24">
            <v>654.6716399999998</v>
          </cell>
          <cell r="G24">
            <v>1191.3914399999999</v>
          </cell>
          <cell r="H24">
            <v>2337.2371199999998</v>
          </cell>
          <cell r="I24">
            <v>2734.40004</v>
          </cell>
        </row>
        <row r="25">
          <cell r="D25">
            <v>28.699999999999996</v>
          </cell>
          <cell r="E25">
            <v>62.79999999999999</v>
          </cell>
          <cell r="F25">
            <v>168.20000000000002</v>
          </cell>
          <cell r="G25">
            <v>306</v>
          </cell>
          <cell r="H25">
            <v>600.4</v>
          </cell>
          <cell r="I25">
            <v>702.4</v>
          </cell>
        </row>
        <row r="26">
          <cell r="D26">
            <v>10.199999999999999</v>
          </cell>
          <cell r="E26">
            <v>2.9</v>
          </cell>
          <cell r="F26">
            <v>8.9</v>
          </cell>
          <cell r="G26">
            <v>65.2</v>
          </cell>
          <cell r="H26">
            <v>234.6</v>
          </cell>
          <cell r="I26">
            <v>294.60000000000002</v>
          </cell>
        </row>
        <row r="27">
          <cell r="D27">
            <v>17.799999999999997</v>
          </cell>
          <cell r="E27">
            <v>59.099999999999994</v>
          </cell>
          <cell r="F27">
            <v>158.5</v>
          </cell>
          <cell r="G27">
            <v>240</v>
          </cell>
          <cell r="H27">
            <v>365</v>
          </cell>
          <cell r="I27">
            <v>407</v>
          </cell>
        </row>
        <row r="29">
          <cell r="D29">
            <v>11.2</v>
          </cell>
          <cell r="E29">
            <v>20.3</v>
          </cell>
          <cell r="F29">
            <v>71.2</v>
          </cell>
          <cell r="G29">
            <v>92.8</v>
          </cell>
          <cell r="H29">
            <v>138.9</v>
          </cell>
          <cell r="I29">
            <v>154.9</v>
          </cell>
        </row>
        <row r="30">
          <cell r="D30">
            <v>6.6</v>
          </cell>
          <cell r="E30">
            <v>38.799999999999997</v>
          </cell>
          <cell r="F30">
            <v>87.3</v>
          </cell>
          <cell r="G30">
            <v>147.19999999999999</v>
          </cell>
          <cell r="H30">
            <v>226.1</v>
          </cell>
          <cell r="I30">
            <v>252.1</v>
          </cell>
        </row>
        <row r="31">
          <cell r="D31">
            <v>0.7</v>
          </cell>
          <cell r="E31">
            <v>0.8</v>
          </cell>
          <cell r="F31">
            <v>0.8</v>
          </cell>
          <cell r="G31">
            <v>0.8</v>
          </cell>
          <cell r="H31">
            <v>0.8</v>
          </cell>
          <cell r="I31">
            <v>0.8</v>
          </cell>
        </row>
        <row r="32">
          <cell r="D32">
            <v>36.6</v>
          </cell>
          <cell r="E32">
            <v>6.7268000000000008</v>
          </cell>
          <cell r="F32">
            <v>18.028359999999996</v>
          </cell>
          <cell r="G32">
            <v>32.80856</v>
          </cell>
          <cell r="H32">
            <v>64.362880000000004</v>
          </cell>
          <cell r="I32">
            <v>75.299959999999999</v>
          </cell>
        </row>
        <row r="36">
          <cell r="D36">
            <v>12283</v>
          </cell>
          <cell r="E36">
            <v>12124</v>
          </cell>
          <cell r="F36">
            <v>11966</v>
          </cell>
          <cell r="G36">
            <v>11810</v>
          </cell>
          <cell r="H36">
            <v>11669</v>
          </cell>
          <cell r="I36">
            <v>11669</v>
          </cell>
        </row>
        <row r="37">
          <cell r="D37">
            <v>18063</v>
          </cell>
          <cell r="E37">
            <v>17821</v>
          </cell>
          <cell r="F37">
            <v>17528</v>
          </cell>
          <cell r="G37">
            <v>17372</v>
          </cell>
          <cell r="H37">
            <v>17231</v>
          </cell>
          <cell r="I37">
            <v>17231</v>
          </cell>
        </row>
      </sheetData>
      <sheetData sheetId="53">
        <row r="9">
          <cell r="D9">
            <v>6991</v>
          </cell>
          <cell r="E9">
            <v>7088.2337190201797</v>
          </cell>
          <cell r="F9">
            <v>7939.6137467237195</v>
          </cell>
          <cell r="G9">
            <v>8054.4510527860584</v>
          </cell>
          <cell r="H9">
            <v>8165.3284517427983</v>
          </cell>
          <cell r="I9">
            <v>8280.1657578051363</v>
          </cell>
        </row>
        <row r="10">
          <cell r="D10">
            <v>688</v>
          </cell>
          <cell r="E10">
            <v>678</v>
          </cell>
          <cell r="F10">
            <v>662</v>
          </cell>
          <cell r="G10">
            <v>662</v>
          </cell>
          <cell r="H10">
            <v>662</v>
          </cell>
          <cell r="I10">
            <v>662</v>
          </cell>
        </row>
        <row r="21">
          <cell r="D21">
            <v>123.67700000000001</v>
          </cell>
          <cell r="E21">
            <v>161.52500000000001</v>
          </cell>
          <cell r="F21">
            <v>201.25700000000001</v>
          </cell>
          <cell r="G21">
            <v>251.946</v>
          </cell>
          <cell r="H21">
            <v>358.46499999999997</v>
          </cell>
          <cell r="I21">
            <v>400.40499999999997</v>
          </cell>
        </row>
        <row r="22">
          <cell r="E22">
            <v>37.847999999999999</v>
          </cell>
          <cell r="F22">
            <v>77.58</v>
          </cell>
          <cell r="G22">
            <v>128.26900000000001</v>
          </cell>
          <cell r="H22">
            <v>234.78799999999995</v>
          </cell>
          <cell r="I22">
            <v>276.72799999999995</v>
          </cell>
        </row>
        <row r="24">
          <cell r="D24">
            <v>5.7871809999999986</v>
          </cell>
          <cell r="E24">
            <v>30.256324999999997</v>
          </cell>
          <cell r="F24">
            <v>68.120920999999996</v>
          </cell>
          <cell r="G24">
            <v>116.427538</v>
          </cell>
          <cell r="H24">
            <v>217.94014499999994</v>
          </cell>
          <cell r="I24">
            <v>257.90896499999997</v>
          </cell>
        </row>
        <row r="25">
          <cell r="D25">
            <v>7.1</v>
          </cell>
          <cell r="E25">
            <v>12.868036077951027</v>
          </cell>
          <cell r="F25">
            <v>30.042832810791097</v>
          </cell>
          <cell r="G25">
            <v>45.475157145393077</v>
          </cell>
          <cell r="H25">
            <v>65.842431723158427</v>
          </cell>
          <cell r="I25">
            <v>73.617266719269949</v>
          </cell>
        </row>
        <row r="26">
          <cell r="D26">
            <v>0.2</v>
          </cell>
          <cell r="E26">
            <v>0.3</v>
          </cell>
          <cell r="F26">
            <v>0.4</v>
          </cell>
          <cell r="G26">
            <v>0.5</v>
          </cell>
          <cell r="H26">
            <v>0.6</v>
          </cell>
          <cell r="I26">
            <v>0.7</v>
          </cell>
        </row>
        <row r="27">
          <cell r="D27">
            <v>6.8</v>
          </cell>
          <cell r="E27">
            <v>12.368036077951027</v>
          </cell>
          <cell r="F27">
            <v>29.342832810791098</v>
          </cell>
          <cell r="G27">
            <v>44.575157145393078</v>
          </cell>
          <cell r="H27">
            <v>64.742431723158433</v>
          </cell>
          <cell r="I27">
            <v>72.317266719269952</v>
          </cell>
        </row>
        <row r="29">
          <cell r="D29">
            <v>1.2</v>
          </cell>
          <cell r="E29">
            <v>2.3823787680000001</v>
          </cell>
          <cell r="F29">
            <v>7.9043512766399999</v>
          </cell>
          <cell r="G29">
            <v>9.8951535446400012</v>
          </cell>
          <cell r="H29">
            <v>14.0786676576</v>
          </cell>
          <cell r="I29">
            <v>15.7258653552</v>
          </cell>
        </row>
        <row r="30">
          <cell r="D30">
            <v>5.6</v>
          </cell>
          <cell r="E30">
            <v>9.9856573099510264</v>
          </cell>
          <cell r="F30">
            <v>21.438481534151098</v>
          </cell>
          <cell r="G30">
            <v>34.680003600753075</v>
          </cell>
          <cell r="H30">
            <v>50.663764065558439</v>
          </cell>
          <cell r="I30">
            <v>56.591401364069945</v>
          </cell>
        </row>
        <row r="31">
          <cell r="D31">
            <v>0.1</v>
          </cell>
          <cell r="E31">
            <v>0.2</v>
          </cell>
          <cell r="F31">
            <v>0.3</v>
          </cell>
          <cell r="G31">
            <v>0.4</v>
          </cell>
          <cell r="H31">
            <v>0.5</v>
          </cell>
          <cell r="I31">
            <v>0.6</v>
          </cell>
        </row>
        <row r="32">
          <cell r="D32">
            <v>5.8128190000000011</v>
          </cell>
          <cell r="E32">
            <v>7.5916750000000004</v>
          </cell>
          <cell r="F32">
            <v>9.4590790000000009</v>
          </cell>
          <cell r="G32">
            <v>11.841462000000002</v>
          </cell>
          <cell r="H32">
            <v>16.847854999999999</v>
          </cell>
          <cell r="I32">
            <v>18.819035</v>
          </cell>
        </row>
        <row r="36">
          <cell r="D36">
            <v>2537</v>
          </cell>
          <cell r="E36">
            <v>2504.0189999999998</v>
          </cell>
          <cell r="F36">
            <v>2471.4667529999997</v>
          </cell>
          <cell r="G36">
            <v>2439.3376852109996</v>
          </cell>
          <cell r="H36">
            <v>2410.0656329884673</v>
          </cell>
          <cell r="I36">
            <v>2410.0656329884673</v>
          </cell>
        </row>
        <row r="37">
          <cell r="D37">
            <v>3225</v>
          </cell>
          <cell r="E37">
            <v>3182.0189999999998</v>
          </cell>
          <cell r="F37">
            <v>3133.4667529999997</v>
          </cell>
          <cell r="G37">
            <v>3101.3376852109996</v>
          </cell>
          <cell r="H37">
            <v>3072.0656329884673</v>
          </cell>
          <cell r="I37">
            <v>3072.0656329884673</v>
          </cell>
        </row>
      </sheetData>
      <sheetData sheetId="54">
        <row r="9">
          <cell r="D9">
            <v>17619</v>
          </cell>
          <cell r="E9">
            <v>18159.0040447354</v>
          </cell>
          <cell r="F9">
            <v>20643.416040968335</v>
          </cell>
          <cell r="G9">
            <v>21311.927632727722</v>
          </cell>
          <cell r="H9">
            <v>21974.891410447617</v>
          </cell>
          <cell r="I9">
            <v>22623.985653068761</v>
          </cell>
        </row>
        <row r="10">
          <cell r="D10">
            <v>2245</v>
          </cell>
          <cell r="E10">
            <v>2213</v>
          </cell>
          <cell r="F10">
            <v>2160</v>
          </cell>
          <cell r="G10">
            <v>2160</v>
          </cell>
          <cell r="H10">
            <v>2160</v>
          </cell>
          <cell r="I10">
            <v>2160</v>
          </cell>
        </row>
        <row r="21">
          <cell r="D21">
            <v>462.398310864</v>
          </cell>
          <cell r="E21">
            <v>567.25241227200013</v>
          </cell>
          <cell r="F21">
            <v>715.35296447999997</v>
          </cell>
          <cell r="G21">
            <v>906.7032172800001</v>
          </cell>
          <cell r="H21">
            <v>1273.9809600000001</v>
          </cell>
          <cell r="I21">
            <v>1426.8586752000001</v>
          </cell>
        </row>
        <row r="22">
          <cell r="E22">
            <v>104.85410140800013</v>
          </cell>
          <cell r="F22">
            <v>252.95465361599997</v>
          </cell>
          <cell r="G22">
            <v>444.30490641600011</v>
          </cell>
          <cell r="H22">
            <v>811.5826491360001</v>
          </cell>
          <cell r="I22">
            <v>964.46036433600011</v>
          </cell>
        </row>
        <row r="24">
          <cell r="D24">
            <v>109.37255474591059</v>
          </cell>
          <cell r="E24">
            <v>94.076305574832134</v>
          </cell>
          <cell r="F24">
            <v>237.93224136191998</v>
          </cell>
          <cell r="G24">
            <v>431.61106137408012</v>
          </cell>
          <cell r="H24">
            <v>777.18516321600009</v>
          </cell>
          <cell r="I24">
            <v>925.93518010560012</v>
          </cell>
        </row>
        <row r="25">
          <cell r="D25">
            <v>0</v>
          </cell>
          <cell r="E25">
            <v>26.173808457813479</v>
          </cell>
          <cell r="F25">
            <v>64.353538602617533</v>
          </cell>
          <cell r="G25">
            <v>114.08868678828111</v>
          </cell>
          <cell r="H25">
            <v>207.63744440352505</v>
          </cell>
          <cell r="I25">
            <v>247.3623636100655</v>
          </cell>
        </row>
        <row r="26">
          <cell r="D26">
            <v>0.5</v>
          </cell>
          <cell r="E26">
            <v>1</v>
          </cell>
          <cell r="F26">
            <v>1.5</v>
          </cell>
          <cell r="G26">
            <v>2</v>
          </cell>
          <cell r="H26">
            <v>2.5</v>
          </cell>
          <cell r="I26">
            <v>3</v>
          </cell>
        </row>
        <row r="27">
          <cell r="D27">
            <v>0</v>
          </cell>
          <cell r="E27">
            <v>22.673808457813479</v>
          </cell>
          <cell r="F27">
            <v>59.853538602617533</v>
          </cell>
          <cell r="G27">
            <v>107.58868678828111</v>
          </cell>
          <cell r="H27">
            <v>200.13744440352505</v>
          </cell>
          <cell r="I27">
            <v>239.06236361006549</v>
          </cell>
        </row>
        <row r="29">
          <cell r="D29">
            <v>0</v>
          </cell>
          <cell r="E29">
            <v>8.2024750080000004</v>
          </cell>
          <cell r="F29">
            <v>28.150463880000004</v>
          </cell>
          <cell r="G29">
            <v>35.68045068</v>
          </cell>
          <cell r="H29">
            <v>50.133510000000001</v>
          </cell>
          <cell r="I29">
            <v>56.149531200000006</v>
          </cell>
        </row>
        <row r="30">
          <cell r="D30">
            <v>0</v>
          </cell>
          <cell r="E30">
            <v>14.47133344981348</v>
          </cell>
          <cell r="F30">
            <v>31.703074722617526</v>
          </cell>
          <cell r="G30">
            <v>71.908236108281116</v>
          </cell>
          <cell r="H30">
            <v>150.00393440352505</v>
          </cell>
          <cell r="I30">
            <v>182.91283241006548</v>
          </cell>
        </row>
        <row r="31">
          <cell r="D31">
            <v>1.5</v>
          </cell>
          <cell r="E31">
            <v>2.5</v>
          </cell>
          <cell r="F31">
            <v>3</v>
          </cell>
          <cell r="G31">
            <v>4.5</v>
          </cell>
          <cell r="H31">
            <v>5</v>
          </cell>
          <cell r="I31">
            <v>5.3</v>
          </cell>
        </row>
        <row r="32">
          <cell r="D32">
            <v>7.2274452540893996</v>
          </cell>
          <cell r="E32">
            <v>10.777795833168001</v>
          </cell>
          <cell r="F32">
            <v>15.022412254080001</v>
          </cell>
          <cell r="G32">
            <v>12.693845041920001</v>
          </cell>
          <cell r="H32">
            <v>34.397485920000001</v>
          </cell>
          <cell r="I32">
            <v>38.525184230400008</v>
          </cell>
        </row>
        <row r="36">
          <cell r="D36">
            <v>8499.7999999999993</v>
          </cell>
          <cell r="E36">
            <v>8420</v>
          </cell>
          <cell r="F36">
            <v>8340</v>
          </cell>
          <cell r="G36">
            <v>8170</v>
          </cell>
          <cell r="H36">
            <v>7880</v>
          </cell>
          <cell r="I36">
            <v>7825</v>
          </cell>
        </row>
        <row r="37">
          <cell r="D37">
            <v>10744.8</v>
          </cell>
          <cell r="E37">
            <v>10602.302600000001</v>
          </cell>
          <cell r="F37">
            <v>10440.241666200001</v>
          </cell>
          <cell r="G37">
            <v>10332.598524539402</v>
          </cell>
          <cell r="H37">
            <v>10234.810000000001</v>
          </cell>
          <cell r="I37">
            <v>10234.810000000001</v>
          </cell>
        </row>
      </sheetData>
      <sheetData sheetId="55">
        <row r="9">
          <cell r="D9">
            <v>32767.000000000004</v>
          </cell>
          <cell r="E9">
            <v>33656.149453499282</v>
          </cell>
          <cell r="F9">
            <v>38052.013135901274</v>
          </cell>
          <cell r="G9">
            <v>39127.055296303435</v>
          </cell>
          <cell r="H9">
            <v>40381.271150105953</v>
          </cell>
          <cell r="I9">
            <v>41501.1067338582</v>
          </cell>
        </row>
        <row r="10">
          <cell r="D10">
            <v>4784</v>
          </cell>
          <cell r="E10">
            <v>4742</v>
          </cell>
          <cell r="F10">
            <v>4537</v>
          </cell>
          <cell r="G10">
            <v>4332</v>
          </cell>
          <cell r="H10">
            <v>4127</v>
          </cell>
          <cell r="I10">
            <v>3922</v>
          </cell>
        </row>
        <row r="21">
          <cell r="D21">
            <v>900.66490375680007</v>
          </cell>
          <cell r="E21">
            <v>1155.936702816</v>
          </cell>
          <cell r="F21">
            <v>1417.863532176</v>
          </cell>
          <cell r="G21">
            <v>1700.336546496</v>
          </cell>
          <cell r="H21">
            <v>2002.530822012</v>
          </cell>
          <cell r="I21">
            <v>2328.5384640000002</v>
          </cell>
        </row>
        <row r="22">
          <cell r="E22">
            <v>255.27179905919991</v>
          </cell>
          <cell r="F22">
            <v>517.19862841919996</v>
          </cell>
          <cell r="G22">
            <v>799.67164273919991</v>
          </cell>
          <cell r="H22">
            <v>1101.8659182552001</v>
          </cell>
          <cell r="I22">
            <v>1427.8735602432002</v>
          </cell>
        </row>
        <row r="24">
          <cell r="D24">
            <v>213.4</v>
          </cell>
          <cell r="E24">
            <v>255.27179905919991</v>
          </cell>
          <cell r="F24">
            <v>475.99862841919997</v>
          </cell>
          <cell r="G24">
            <v>754.27164273919993</v>
          </cell>
          <cell r="H24">
            <v>1051.9659182552</v>
          </cell>
          <cell r="I24">
            <v>1372.9735602432002</v>
          </cell>
        </row>
        <row r="25">
          <cell r="D25">
            <v>0</v>
          </cell>
          <cell r="E25">
            <v>44.541674047671918</v>
          </cell>
          <cell r="F25">
            <v>151.14788747459932</v>
          </cell>
          <cell r="G25">
            <v>297.3943164465943</v>
          </cell>
          <cell r="H25">
            <v>488.59501301556395</v>
          </cell>
          <cell r="I25">
            <v>697.87194297104975</v>
          </cell>
        </row>
        <row r="26">
          <cell r="D26">
            <v>0</v>
          </cell>
          <cell r="E26">
            <v>0.1</v>
          </cell>
          <cell r="F26">
            <v>0.2</v>
          </cell>
          <cell r="G26">
            <v>0.3</v>
          </cell>
          <cell r="H26">
            <v>0.3</v>
          </cell>
          <cell r="I26">
            <v>0.4</v>
          </cell>
        </row>
        <row r="27">
          <cell r="D27">
            <v>15570</v>
          </cell>
          <cell r="E27">
            <v>16837.981370330017</v>
          </cell>
          <cell r="F27">
            <v>18277.660074856376</v>
          </cell>
          <cell r="G27">
            <v>19905.122958233998</v>
          </cell>
          <cell r="H27">
            <v>21720.370020462884</v>
          </cell>
          <cell r="I27">
            <v>23785.995987826787</v>
          </cell>
        </row>
        <row r="29">
          <cell r="D29">
            <v>0</v>
          </cell>
          <cell r="E29">
            <v>10.238157215999999</v>
          </cell>
          <cell r="F29">
            <v>77.190278255999999</v>
          </cell>
          <cell r="G29">
            <v>177.41276985600001</v>
          </cell>
          <cell r="H29">
            <v>318.79397869200005</v>
          </cell>
          <cell r="I29">
            <v>511.77974399999999</v>
          </cell>
        </row>
        <row r="30">
          <cell r="D30">
            <v>0</v>
          </cell>
          <cell r="E30">
            <v>34.103516831671918</v>
          </cell>
          <cell r="F30">
            <v>73.557609218599339</v>
          </cell>
          <cell r="G30">
            <v>119.3815465905943</v>
          </cell>
          <cell r="H30">
            <v>169.2010343235639</v>
          </cell>
          <cell r="I30">
            <v>185.2921989710498</v>
          </cell>
        </row>
        <row r="31">
          <cell r="D31">
            <v>0</v>
          </cell>
          <cell r="E31">
            <v>0.1</v>
          </cell>
          <cell r="F31">
            <v>0.2</v>
          </cell>
          <cell r="G31">
            <v>0.3</v>
          </cell>
          <cell r="H31">
            <v>0.3</v>
          </cell>
          <cell r="I31">
            <v>0.4</v>
          </cell>
        </row>
        <row r="32">
          <cell r="D32">
            <v>37.5</v>
          </cell>
          <cell r="E32">
            <v>0</v>
          </cell>
          <cell r="F32">
            <v>41.2</v>
          </cell>
          <cell r="G32">
            <v>45.4</v>
          </cell>
          <cell r="H32">
            <v>49.9</v>
          </cell>
          <cell r="I32">
            <v>54.9</v>
          </cell>
        </row>
        <row r="36">
          <cell r="D36">
            <v>9971.7999999999993</v>
          </cell>
          <cell r="E36">
            <v>9842.1665999999987</v>
          </cell>
          <cell r="F36">
            <v>9714.2184342</v>
          </cell>
          <cell r="G36">
            <v>9587.9335945554012</v>
          </cell>
          <cell r="H36">
            <v>9473.2100000000009</v>
          </cell>
          <cell r="I36">
            <v>9473.2100000000009</v>
          </cell>
        </row>
        <row r="37">
          <cell r="D37">
            <v>14755.8</v>
          </cell>
          <cell r="E37">
            <v>14584.166599999999</v>
          </cell>
          <cell r="F37">
            <v>14251.2184342</v>
          </cell>
          <cell r="G37">
            <v>13919.933594555401</v>
          </cell>
          <cell r="H37">
            <v>13600.210000000001</v>
          </cell>
          <cell r="I37">
            <v>13395.210000000001</v>
          </cell>
        </row>
      </sheetData>
      <sheetData sheetId="56">
        <row r="9">
          <cell r="D9">
            <v>32222</v>
          </cell>
          <cell r="E9">
            <v>32891</v>
          </cell>
          <cell r="F9">
            <v>36926</v>
          </cell>
          <cell r="G9">
            <v>37783</v>
          </cell>
          <cell r="H9">
            <v>38758</v>
          </cell>
          <cell r="I9">
            <v>39622</v>
          </cell>
        </row>
        <row r="10">
          <cell r="D10">
            <v>3520</v>
          </cell>
          <cell r="E10">
            <v>3625</v>
          </cell>
          <cell r="F10">
            <v>3507</v>
          </cell>
          <cell r="G10">
            <v>3386</v>
          </cell>
          <cell r="H10">
            <v>3386</v>
          </cell>
          <cell r="I10">
            <v>3386</v>
          </cell>
        </row>
        <row r="21">
          <cell r="D21">
            <v>589.21578777600007</v>
          </cell>
          <cell r="E21">
            <v>791.11683012599997</v>
          </cell>
          <cell r="F21">
            <v>1010.4944982363</v>
          </cell>
          <cell r="G21">
            <v>1257.8392852895522</v>
          </cell>
          <cell r="H21">
            <v>1789.6351153967998</v>
          </cell>
          <cell r="I21">
            <v>1999.0246511087998</v>
          </cell>
        </row>
        <row r="22">
          <cell r="E22">
            <v>201.9010423499999</v>
          </cell>
          <cell r="F22">
            <v>421.27871046029998</v>
          </cell>
          <cell r="G22">
            <v>668.62349751355214</v>
          </cell>
          <cell r="H22">
            <v>1200.4193276207998</v>
          </cell>
          <cell r="I22">
            <v>1409.8088633327998</v>
          </cell>
        </row>
        <row r="24">
          <cell r="D24">
            <v>156.43</v>
          </cell>
          <cell r="E24">
            <v>170.7110423499999</v>
          </cell>
          <cell r="F24">
            <v>389.07871046029999</v>
          </cell>
          <cell r="G24">
            <v>636.32349751355218</v>
          </cell>
          <cell r="H24">
            <v>1156.0793276207999</v>
          </cell>
          <cell r="I24">
            <v>1358.7588633327998</v>
          </cell>
        </row>
        <row r="25">
          <cell r="D25">
            <v>68.69</v>
          </cell>
          <cell r="E25">
            <v>27.278972</v>
          </cell>
          <cell r="F25">
            <v>90.497764851699998</v>
          </cell>
          <cell r="G25">
            <v>185.41763241508804</v>
          </cell>
          <cell r="H25">
            <v>297.54264859519998</v>
          </cell>
          <cell r="I25">
            <v>378.14150067520001</v>
          </cell>
        </row>
        <row r="26">
          <cell r="D26">
            <v>30</v>
          </cell>
          <cell r="E26">
            <v>1.1000000000000001</v>
          </cell>
          <cell r="F26">
            <v>2.2999999999999998</v>
          </cell>
          <cell r="G26">
            <v>5.0999999999999996</v>
          </cell>
          <cell r="H26">
            <v>10.35</v>
          </cell>
          <cell r="I26">
            <v>15.75</v>
          </cell>
        </row>
        <row r="27">
          <cell r="D27">
            <v>35.04</v>
          </cell>
          <cell r="E27">
            <v>11.178972</v>
          </cell>
          <cell r="F27">
            <v>53.197764851700001</v>
          </cell>
          <cell r="G27">
            <v>140.41763241508804</v>
          </cell>
          <cell r="H27">
            <v>218.56264859519999</v>
          </cell>
          <cell r="I27">
            <v>263.35150067519999</v>
          </cell>
        </row>
        <row r="29">
          <cell r="D29">
            <v>28.03</v>
          </cell>
          <cell r="E29">
            <v>0</v>
          </cell>
          <cell r="F29">
            <v>3.7457737316999995</v>
          </cell>
          <cell r="G29">
            <v>49.778636807088013</v>
          </cell>
          <cell r="H29">
            <v>70.824307579199996</v>
          </cell>
          <cell r="I29">
            <v>79.110839707199986</v>
          </cell>
        </row>
        <row r="30">
          <cell r="D30">
            <v>7.01</v>
          </cell>
          <cell r="E30">
            <v>11.178972</v>
          </cell>
          <cell r="F30">
            <v>49.451991120000002</v>
          </cell>
          <cell r="G30">
            <v>90.638995608000016</v>
          </cell>
          <cell r="H30">
            <v>147.73834101599999</v>
          </cell>
          <cell r="I30">
            <v>184.24066096799999</v>
          </cell>
        </row>
        <row r="31">
          <cell r="D31">
            <v>3.65</v>
          </cell>
          <cell r="E31">
            <v>15</v>
          </cell>
          <cell r="F31">
            <v>35</v>
          </cell>
          <cell r="G31">
            <v>39.9</v>
          </cell>
          <cell r="H31">
            <v>68.63</v>
          </cell>
          <cell r="I31">
            <v>99.04</v>
          </cell>
        </row>
        <row r="32">
          <cell r="D32">
            <v>0</v>
          </cell>
          <cell r="E32">
            <v>31.19</v>
          </cell>
          <cell r="F32">
            <v>32.200000000000003</v>
          </cell>
          <cell r="G32">
            <v>32.299999999999997</v>
          </cell>
          <cell r="H32">
            <v>44.34</v>
          </cell>
          <cell r="I32">
            <v>51.05</v>
          </cell>
        </row>
        <row r="36">
          <cell r="D36">
            <v>5661</v>
          </cell>
          <cell r="E36">
            <v>5607</v>
          </cell>
          <cell r="F36">
            <v>5435</v>
          </cell>
          <cell r="G36">
            <v>5270</v>
          </cell>
          <cell r="H36">
            <v>5094</v>
          </cell>
          <cell r="I36">
            <v>5028</v>
          </cell>
        </row>
        <row r="37">
          <cell r="D37">
            <v>9181</v>
          </cell>
          <cell r="E37">
            <v>9232</v>
          </cell>
          <cell r="F37">
            <v>8942</v>
          </cell>
          <cell r="G37">
            <v>8656</v>
          </cell>
          <cell r="H37">
            <v>8480</v>
          </cell>
          <cell r="I37">
            <v>8414</v>
          </cell>
        </row>
      </sheetData>
      <sheetData sheetId="57">
        <row r="9">
          <cell r="D9">
            <v>10866</v>
          </cell>
          <cell r="E9">
            <v>11184.438845259176</v>
          </cell>
          <cell r="F9">
            <v>12644.769131757055</v>
          </cell>
          <cell r="G9">
            <v>12916.267156852435</v>
          </cell>
          <cell r="H9">
            <v>13192.792923153283</v>
          </cell>
          <cell r="I9">
            <v>13449.207724632255</v>
          </cell>
        </row>
        <row r="10">
          <cell r="D10">
            <v>1636</v>
          </cell>
          <cell r="E10">
            <v>1612</v>
          </cell>
          <cell r="F10">
            <v>1574</v>
          </cell>
          <cell r="G10">
            <v>1574</v>
          </cell>
          <cell r="H10">
            <v>1574</v>
          </cell>
          <cell r="I10">
            <v>1574</v>
          </cell>
        </row>
        <row r="21">
          <cell r="D21">
            <v>246.15112032000002</v>
          </cell>
          <cell r="E21">
            <v>313.33763260800004</v>
          </cell>
          <cell r="F21">
            <v>400.63974647760006</v>
          </cell>
          <cell r="G21">
            <v>513.28297903679993</v>
          </cell>
          <cell r="H21">
            <v>727.2644208480001</v>
          </cell>
          <cell r="I21">
            <v>807.85298160000002</v>
          </cell>
        </row>
        <row r="22">
          <cell r="E22">
            <v>67.186512288000017</v>
          </cell>
          <cell r="F22">
            <v>154.48862615760004</v>
          </cell>
          <cell r="G22">
            <v>267.13185871679991</v>
          </cell>
          <cell r="H22">
            <v>481.11330052800008</v>
          </cell>
          <cell r="I22">
            <v>561.70186128</v>
          </cell>
        </row>
        <row r="24">
          <cell r="D24">
            <v>69.401772227070069</v>
          </cell>
          <cell r="E24">
            <v>61.034650101129614</v>
          </cell>
          <cell r="F24">
            <v>145.08306489861076</v>
          </cell>
          <cell r="G24">
            <v>253.57093018177528</v>
          </cell>
          <cell r="H24">
            <v>461.01508893336967</v>
          </cell>
          <cell r="I24">
            <v>539.25215892879783</v>
          </cell>
        </row>
        <row r="25">
          <cell r="D25">
            <v>49.3</v>
          </cell>
          <cell r="E25">
            <v>18.04</v>
          </cell>
          <cell r="F25">
            <v>39.9</v>
          </cell>
          <cell r="G25">
            <v>68</v>
          </cell>
          <cell r="H25">
            <v>121.5</v>
          </cell>
          <cell r="I25">
            <v>141.69999999999999</v>
          </cell>
        </row>
        <row r="26">
          <cell r="D26">
            <v>0.4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0.1</v>
          </cell>
          <cell r="E27">
            <v>14.040014693389979</v>
          </cell>
          <cell r="F27">
            <v>37.815606442714227</v>
          </cell>
          <cell r="G27">
            <v>58.079262901980947</v>
          </cell>
          <cell r="H27">
            <v>83.964647997280011</v>
          </cell>
          <cell r="I27">
            <v>93.788511812961772</v>
          </cell>
        </row>
        <row r="29">
          <cell r="D29">
            <v>0</v>
          </cell>
          <cell r="E29">
            <v>4.8205789632000009</v>
          </cell>
          <cell r="F29">
            <v>16.84026793512</v>
          </cell>
          <cell r="G29">
            <v>22.256924215680002</v>
          </cell>
          <cell r="H29">
            <v>31.666813694208003</v>
          </cell>
          <cell r="I29">
            <v>35.371830896430346</v>
          </cell>
        </row>
        <row r="30">
          <cell r="D30">
            <v>0</v>
          </cell>
          <cell r="E30">
            <v>9.2194357301899785</v>
          </cell>
          <cell r="F30">
            <v>20.97533850759423</v>
          </cell>
          <cell r="G30">
            <v>35.822338686300945</v>
          </cell>
          <cell r="H30">
            <v>52.297834303072008</v>
          </cell>
          <cell r="I30">
            <v>58.416680916531426</v>
          </cell>
        </row>
        <row r="31">
          <cell r="D31">
            <v>0.3</v>
          </cell>
          <cell r="E31">
            <v>0.4</v>
          </cell>
          <cell r="F31">
            <v>0.5</v>
          </cell>
          <cell r="G31">
            <v>0.6</v>
          </cell>
          <cell r="H31">
            <v>0.7</v>
          </cell>
          <cell r="I31">
            <v>0.8</v>
          </cell>
        </row>
        <row r="32">
          <cell r="D32">
            <v>3.9982277729299325</v>
          </cell>
          <cell r="E32">
            <v>6.1518621868703995</v>
          </cell>
          <cell r="F32">
            <v>9.4055612589892821</v>
          </cell>
          <cell r="G32">
            <v>13.560928535024638</v>
          </cell>
          <cell r="H32">
            <v>20.098211594630399</v>
          </cell>
          <cell r="I32">
            <v>22.449702351202159</v>
          </cell>
        </row>
        <row r="36">
          <cell r="D36">
            <v>3589.8999999999996</v>
          </cell>
          <cell r="E36">
            <v>3543.2312999999995</v>
          </cell>
          <cell r="F36">
            <v>3497.1692930999998</v>
          </cell>
          <cell r="G36">
            <v>3451.7060922896994</v>
          </cell>
          <cell r="H36">
            <v>3410.4049999999993</v>
          </cell>
          <cell r="I36">
            <v>3410.4049999999993</v>
          </cell>
        </row>
        <row r="37">
          <cell r="D37">
            <v>5225.8999999999996</v>
          </cell>
          <cell r="E37">
            <v>5155.2312999999995</v>
          </cell>
          <cell r="F37">
            <v>5071.1692930999998</v>
          </cell>
          <cell r="G37">
            <v>5025.7060922896999</v>
          </cell>
          <cell r="H37">
            <v>4984.4049999999988</v>
          </cell>
          <cell r="I37">
            <v>4984.4049999999988</v>
          </cell>
        </row>
      </sheetData>
      <sheetData sheetId="58">
        <row r="9">
          <cell r="D9">
            <v>18480</v>
          </cell>
          <cell r="E9">
            <v>19133</v>
          </cell>
          <cell r="F9">
            <v>21721</v>
          </cell>
          <cell r="G9">
            <v>22314</v>
          </cell>
          <cell r="H9">
            <v>22884</v>
          </cell>
          <cell r="I9">
            <v>23405</v>
          </cell>
        </row>
        <row r="10">
          <cell r="D10">
            <v>1659</v>
          </cell>
          <cell r="E10">
            <v>1635</v>
          </cell>
          <cell r="F10">
            <v>1596</v>
          </cell>
          <cell r="G10">
            <v>1596</v>
          </cell>
          <cell r="H10">
            <v>1596</v>
          </cell>
          <cell r="I10">
            <v>1596</v>
          </cell>
        </row>
        <row r="21">
          <cell r="D21">
            <v>264.94098654315604</v>
          </cell>
          <cell r="E21">
            <v>337.06944179999999</v>
          </cell>
          <cell r="F21">
            <v>420.70735113119997</v>
          </cell>
          <cell r="G21">
            <v>531.48884503680006</v>
          </cell>
          <cell r="H21">
            <v>756.19375675200001</v>
          </cell>
          <cell r="I21">
            <v>844.66883773439986</v>
          </cell>
        </row>
        <row r="22">
          <cell r="E22">
            <v>72.128455256843949</v>
          </cell>
          <cell r="F22">
            <v>155.76636458804393</v>
          </cell>
          <cell r="G22">
            <v>266.54785849364401</v>
          </cell>
          <cell r="H22">
            <v>491.25277020884397</v>
          </cell>
          <cell r="I22">
            <v>579.72785119124387</v>
          </cell>
        </row>
        <row r="24">
          <cell r="D24">
            <v>69.340986543156035</v>
          </cell>
          <cell r="E24">
            <v>57.928455256843947</v>
          </cell>
          <cell r="F24">
            <v>138.06636458804394</v>
          </cell>
          <cell r="G24">
            <v>244.247858493644</v>
          </cell>
          <cell r="H24">
            <v>459.45277020884396</v>
          </cell>
          <cell r="I24">
            <v>544.22785119124387</v>
          </cell>
        </row>
        <row r="25">
          <cell r="D25">
            <v>17.8</v>
          </cell>
          <cell r="E25">
            <v>24.25259839220584</v>
          </cell>
          <cell r="F25">
            <v>56.520023486663156</v>
          </cell>
          <cell r="G25">
            <v>93.314550921033586</v>
          </cell>
          <cell r="H25">
            <v>173.15491630467082</v>
          </cell>
          <cell r="I25">
            <v>201.18208349204127</v>
          </cell>
        </row>
        <row r="26">
          <cell r="D26">
            <v>8.5</v>
          </cell>
          <cell r="E26">
            <v>5</v>
          </cell>
          <cell r="F26">
            <v>10</v>
          </cell>
          <cell r="G26">
            <v>20</v>
          </cell>
          <cell r="H26">
            <v>60</v>
          </cell>
          <cell r="I26">
            <v>75</v>
          </cell>
        </row>
        <row r="27">
          <cell r="D27">
            <v>9.3000000000000007</v>
          </cell>
          <cell r="E27">
            <v>14.252598392205838</v>
          </cell>
          <cell r="F27">
            <v>36.520023486663156</v>
          </cell>
          <cell r="G27">
            <v>53.314550921033586</v>
          </cell>
          <cell r="H27">
            <v>77.15491630467082</v>
          </cell>
          <cell r="I27">
            <v>86.182083492041258</v>
          </cell>
        </row>
        <row r="29">
          <cell r="D29">
            <v>0</v>
          </cell>
          <cell r="E29">
            <v>4.94780832</v>
          </cell>
          <cell r="F29">
            <v>16.606869123599999</v>
          </cell>
          <cell r="G29">
            <v>20.979822830400003</v>
          </cell>
          <cell r="H29">
            <v>29.849753556000003</v>
          </cell>
          <cell r="I29">
            <v>33.342190963200004</v>
          </cell>
        </row>
        <row r="30">
          <cell r="D30">
            <v>9.3000000000000007</v>
          </cell>
          <cell r="E30">
            <v>9.3047900722058383</v>
          </cell>
          <cell r="F30">
            <v>19.913154363063157</v>
          </cell>
          <cell r="G30">
            <v>32.334728090633583</v>
          </cell>
          <cell r="H30">
            <v>47.305162748670817</v>
          </cell>
          <cell r="I30">
            <v>52.839892528841254</v>
          </cell>
        </row>
        <row r="31">
          <cell r="D31">
            <v>0</v>
          </cell>
          <cell r="E31">
            <v>5</v>
          </cell>
          <cell r="F31">
            <v>10</v>
          </cell>
          <cell r="G31">
            <v>20</v>
          </cell>
          <cell r="H31">
            <v>36</v>
          </cell>
          <cell r="I31">
            <v>40</v>
          </cell>
        </row>
        <row r="32">
          <cell r="D32">
            <v>6.3</v>
          </cell>
          <cell r="E32">
            <v>14.2</v>
          </cell>
          <cell r="F32">
            <v>17.7</v>
          </cell>
          <cell r="G32">
            <v>22.3</v>
          </cell>
          <cell r="H32">
            <v>31.8</v>
          </cell>
          <cell r="I32">
            <v>35.5</v>
          </cell>
        </row>
        <row r="36">
          <cell r="D36">
            <v>3272</v>
          </cell>
          <cell r="E36">
            <v>3229</v>
          </cell>
          <cell r="F36">
            <v>3187</v>
          </cell>
          <cell r="G36">
            <v>3146</v>
          </cell>
          <cell r="H36">
            <v>3108</v>
          </cell>
          <cell r="I36">
            <v>3108</v>
          </cell>
        </row>
        <row r="37">
          <cell r="D37">
            <v>4931</v>
          </cell>
          <cell r="E37">
            <v>4864</v>
          </cell>
          <cell r="F37">
            <v>4783</v>
          </cell>
          <cell r="G37">
            <v>4742</v>
          </cell>
          <cell r="H37">
            <v>4704</v>
          </cell>
          <cell r="I37">
            <v>4704</v>
          </cell>
        </row>
      </sheetData>
      <sheetData sheetId="59">
        <row r="9">
          <cell r="D9">
            <v>8447</v>
          </cell>
          <cell r="E9">
            <v>8576</v>
          </cell>
          <cell r="F9">
            <v>9612</v>
          </cell>
          <cell r="G9">
            <v>9763</v>
          </cell>
          <cell r="H9">
            <v>9910</v>
          </cell>
          <cell r="I9">
            <v>10048</v>
          </cell>
        </row>
        <row r="10">
          <cell r="D10">
            <v>1273</v>
          </cell>
          <cell r="E10">
            <v>1255</v>
          </cell>
          <cell r="F10">
            <v>1225</v>
          </cell>
          <cell r="G10">
            <v>1225</v>
          </cell>
          <cell r="H10">
            <v>1225</v>
          </cell>
          <cell r="I10">
            <v>1225</v>
          </cell>
        </row>
        <row r="21">
          <cell r="D21">
            <v>196.72359169679996</v>
          </cell>
          <cell r="E21">
            <v>246.56034412800003</v>
          </cell>
          <cell r="F21">
            <v>308.71268448300003</v>
          </cell>
          <cell r="G21">
            <v>388.60235832600006</v>
          </cell>
          <cell r="H21">
            <v>541.08997739999995</v>
          </cell>
          <cell r="I21">
            <v>591.63713280000002</v>
          </cell>
        </row>
        <row r="22">
          <cell r="E22">
            <v>49.9</v>
          </cell>
          <cell r="F22">
            <v>111.98909278620008</v>
          </cell>
          <cell r="G22">
            <v>191.8787666292001</v>
          </cell>
          <cell r="H22">
            <v>344.36638570319997</v>
          </cell>
          <cell r="I22">
            <v>394.91354110320003</v>
          </cell>
        </row>
        <row r="24">
          <cell r="D24">
            <v>33.928506309254757</v>
          </cell>
          <cell r="E24">
            <v>46.941275870463997</v>
          </cell>
          <cell r="F24">
            <v>105.19741372757407</v>
          </cell>
          <cell r="G24">
            <v>179.44349116276811</v>
          </cell>
          <cell r="H24">
            <v>325.96932647159997</v>
          </cell>
          <cell r="I24">
            <v>374.797878588</v>
          </cell>
        </row>
        <row r="25">
          <cell r="D25">
            <v>15.2</v>
          </cell>
          <cell r="E25">
            <v>12.836323660800002</v>
          </cell>
          <cell r="F25">
            <v>32.49649702464</v>
          </cell>
          <cell r="G25">
            <v>49.391799822080003</v>
          </cell>
          <cell r="H25">
            <v>86.305736592000002</v>
          </cell>
          <cell r="I25">
            <v>97.812549423999997</v>
          </cell>
        </row>
        <row r="26">
          <cell r="D26">
            <v>0</v>
          </cell>
          <cell r="E26">
            <v>2.4</v>
          </cell>
          <cell r="F26">
            <v>3</v>
          </cell>
          <cell r="G26">
            <v>1.9</v>
          </cell>
          <cell r="H26">
            <v>7.8</v>
          </cell>
          <cell r="I26">
            <v>9.5</v>
          </cell>
        </row>
        <row r="27">
          <cell r="D27">
            <v>15.2</v>
          </cell>
          <cell r="E27">
            <v>8.0363236608000008</v>
          </cell>
          <cell r="F27">
            <v>26.49649702464</v>
          </cell>
          <cell r="G27">
            <v>45.591799822080006</v>
          </cell>
          <cell r="H27">
            <v>71.005736592000005</v>
          </cell>
          <cell r="I27">
            <v>78.812549423999997</v>
          </cell>
        </row>
        <row r="29">
          <cell r="D29">
            <v>15.2</v>
          </cell>
          <cell r="E29">
            <v>3.5363236608000004</v>
          </cell>
          <cell r="F29">
            <v>12.096497024640001</v>
          </cell>
          <cell r="G29">
            <v>15.226867918080002</v>
          </cell>
          <cell r="H29">
            <v>21.201892992000001</v>
          </cell>
          <cell r="I29">
            <v>23.182516224</v>
          </cell>
        </row>
        <row r="30">
          <cell r="D30">
            <v>0</v>
          </cell>
          <cell r="E30">
            <v>4.5</v>
          </cell>
          <cell r="F30">
            <v>14.4</v>
          </cell>
          <cell r="G30">
            <v>30.364931904000002</v>
          </cell>
          <cell r="H30">
            <v>49.8038436</v>
          </cell>
          <cell r="I30">
            <v>55.6300332</v>
          </cell>
        </row>
        <row r="31">
          <cell r="E31">
            <v>2.4</v>
          </cell>
          <cell r="F31">
            <v>3</v>
          </cell>
          <cell r="G31">
            <v>1.9</v>
          </cell>
          <cell r="H31">
            <v>7.5</v>
          </cell>
          <cell r="I31">
            <v>9.5</v>
          </cell>
        </row>
        <row r="32">
          <cell r="D32">
            <v>0.29508538754519992</v>
          </cell>
          <cell r="E32">
            <v>2.9587241295360003</v>
          </cell>
          <cell r="F32">
            <v>6.7916790586260012</v>
          </cell>
          <cell r="G32">
            <v>12.435275466432003</v>
          </cell>
          <cell r="H32">
            <v>18.3970592316</v>
          </cell>
          <cell r="I32">
            <v>20.1156625152</v>
          </cell>
        </row>
        <row r="36">
          <cell r="D36">
            <v>3013</v>
          </cell>
          <cell r="E36">
            <v>2974</v>
          </cell>
          <cell r="F36">
            <v>2936</v>
          </cell>
          <cell r="G36">
            <v>2897</v>
          </cell>
          <cell r="H36">
            <v>2863</v>
          </cell>
          <cell r="I36">
            <v>2863</v>
          </cell>
        </row>
        <row r="37">
          <cell r="D37">
            <v>4286</v>
          </cell>
          <cell r="E37">
            <v>4229</v>
          </cell>
          <cell r="F37">
            <v>4161</v>
          </cell>
          <cell r="G37">
            <v>4122</v>
          </cell>
          <cell r="H37">
            <v>4088</v>
          </cell>
          <cell r="I37">
            <v>4088</v>
          </cell>
        </row>
      </sheetData>
      <sheetData sheetId="60">
        <row r="9">
          <cell r="D9">
            <v>83663</v>
          </cell>
          <cell r="E9">
            <v>85986</v>
          </cell>
          <cell r="F9">
            <v>97276</v>
          </cell>
          <cell r="G9">
            <v>99557</v>
          </cell>
          <cell r="H9">
            <v>101829</v>
          </cell>
          <cell r="I9">
            <v>104183</v>
          </cell>
        </row>
        <row r="10">
          <cell r="D10">
            <v>11211</v>
          </cell>
          <cell r="E10">
            <v>11049</v>
          </cell>
          <cell r="F10">
            <v>10668</v>
          </cell>
          <cell r="G10">
            <v>10668</v>
          </cell>
          <cell r="H10">
            <v>9968</v>
          </cell>
          <cell r="I10">
            <v>9768</v>
          </cell>
        </row>
        <row r="21">
          <cell r="D21">
            <v>1862.4658242456001</v>
          </cell>
          <cell r="E21">
            <v>2376.4705320888002</v>
          </cell>
          <cell r="F21">
            <v>2942.9628195743999</v>
          </cell>
          <cell r="G21">
            <v>3706.3260424512</v>
          </cell>
          <cell r="H21">
            <v>4830.8548879987202</v>
          </cell>
          <cell r="I21">
            <v>5193.1193853369596</v>
          </cell>
        </row>
        <row r="22">
          <cell r="E22">
            <v>514.00470784320009</v>
          </cell>
          <cell r="F22">
            <v>1080.4969953287998</v>
          </cell>
          <cell r="G22">
            <v>1843.8602182055999</v>
          </cell>
          <cell r="H22">
            <v>2968.3890637531204</v>
          </cell>
          <cell r="I22">
            <v>3330.6535610913597</v>
          </cell>
        </row>
        <row r="24">
          <cell r="D24">
            <v>288.79239633030249</v>
          </cell>
          <cell r="E24">
            <v>404.68706336711529</v>
          </cell>
          <cell r="F24">
            <v>945.12070562837744</v>
          </cell>
          <cell r="G24">
            <v>1673.3692202528448</v>
          </cell>
          <cell r="H24">
            <v>2746.1697389051792</v>
          </cell>
          <cell r="I24">
            <v>3091.7700693658594</v>
          </cell>
        </row>
        <row r="25">
          <cell r="D25">
            <v>0.2</v>
          </cell>
          <cell r="E25">
            <v>75.428713558856145</v>
          </cell>
          <cell r="F25">
            <v>241.27411059195103</v>
          </cell>
          <cell r="G25">
            <v>337.07333776771748</v>
          </cell>
          <cell r="H25">
            <v>812.50110086703182</v>
          </cell>
          <cell r="I25">
            <v>997.35133302297595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0.1</v>
          </cell>
          <cell r="H26">
            <v>0.2</v>
          </cell>
          <cell r="I26">
            <v>0.2</v>
          </cell>
        </row>
        <row r="27">
          <cell r="D27">
            <v>0</v>
          </cell>
          <cell r="E27">
            <v>75.428713558856145</v>
          </cell>
          <cell r="F27">
            <v>237.37411059195102</v>
          </cell>
          <cell r="G27">
            <v>331.17333776771744</v>
          </cell>
          <cell r="H27">
            <v>806.4011008670318</v>
          </cell>
          <cell r="I27">
            <v>990.95133302297586</v>
          </cell>
        </row>
        <row r="29">
          <cell r="D29">
            <v>0</v>
          </cell>
          <cell r="E29">
            <v>34.843716734400004</v>
          </cell>
          <cell r="F29">
            <v>149.79647647439998</v>
          </cell>
          <cell r="G29">
            <v>188.6515786512</v>
          </cell>
          <cell r="H29">
            <v>602.40295202472009</v>
          </cell>
          <cell r="I29">
            <v>767.16536374295993</v>
          </cell>
        </row>
        <row r="30">
          <cell r="D30">
            <v>0</v>
          </cell>
          <cell r="E30">
            <v>40.584996824456134</v>
          </cell>
          <cell r="F30">
            <v>87.577634117551057</v>
          </cell>
          <cell r="G30">
            <v>142.52175911651744</v>
          </cell>
          <cell r="H30">
            <v>203.99814884231168</v>
          </cell>
          <cell r="I30">
            <v>223.78596928001588</v>
          </cell>
        </row>
        <row r="31">
          <cell r="D31">
            <v>0.2</v>
          </cell>
          <cell r="E31">
            <v>0</v>
          </cell>
          <cell r="F31">
            <v>3.9</v>
          </cell>
          <cell r="G31">
            <v>5.8</v>
          </cell>
          <cell r="H31">
            <v>5.9</v>
          </cell>
          <cell r="I31">
            <v>6.2</v>
          </cell>
        </row>
        <row r="32">
          <cell r="D32">
            <v>85.673427915297594</v>
          </cell>
          <cell r="E32">
            <v>109.31764447608481</v>
          </cell>
          <cell r="F32">
            <v>135.37628970042238</v>
          </cell>
          <cell r="G32">
            <v>170.49099795275518</v>
          </cell>
          <cell r="H32">
            <v>222.2193248479411</v>
          </cell>
          <cell r="I32">
            <v>238.88349172550014</v>
          </cell>
        </row>
        <row r="36">
          <cell r="E36">
            <v>2964</v>
          </cell>
        </row>
        <row r="37">
          <cell r="D37">
            <v>24023</v>
          </cell>
          <cell r="E37">
            <v>23694.444000000003</v>
          </cell>
          <cell r="F37">
            <v>23149.053228000004</v>
          </cell>
          <cell r="G37">
            <v>22986.799536036004</v>
          </cell>
          <cell r="H37">
            <v>22139.400000000005</v>
          </cell>
          <cell r="I37">
            <v>21939.400000000005</v>
          </cell>
        </row>
      </sheetData>
      <sheetData sheetId="61">
        <row r="9">
          <cell r="D9">
            <v>13749</v>
          </cell>
          <cell r="E9">
            <v>14044</v>
          </cell>
          <cell r="F9">
            <v>15798</v>
          </cell>
          <cell r="G9">
            <v>16077</v>
          </cell>
          <cell r="H9">
            <v>16336</v>
          </cell>
          <cell r="I9">
            <v>16572</v>
          </cell>
        </row>
        <row r="10">
          <cell r="D10">
            <v>1638</v>
          </cell>
          <cell r="E10">
            <v>1614</v>
          </cell>
          <cell r="F10">
            <v>1576</v>
          </cell>
          <cell r="G10">
            <v>1576</v>
          </cell>
          <cell r="H10">
            <v>1576</v>
          </cell>
          <cell r="I10">
            <v>1576</v>
          </cell>
        </row>
        <row r="21">
          <cell r="D21">
            <v>275.39671723199996</v>
          </cell>
          <cell r="E21">
            <v>350.31645331200002</v>
          </cell>
          <cell r="F21">
            <v>453.46497638399995</v>
          </cell>
          <cell r="G21">
            <v>587.04705158399997</v>
          </cell>
          <cell r="H21">
            <v>834.11848799999996</v>
          </cell>
          <cell r="I21">
            <v>936.28107417599995</v>
          </cell>
        </row>
        <row r="22">
          <cell r="E22">
            <v>74.919736080000064</v>
          </cell>
          <cell r="F22">
            <v>178.068259152</v>
          </cell>
          <cell r="G22">
            <v>311.65033435200002</v>
          </cell>
          <cell r="H22">
            <v>558.72177076799994</v>
          </cell>
          <cell r="I22">
            <v>660.88435694400005</v>
          </cell>
        </row>
        <row r="24">
          <cell r="D24">
            <v>112.20960000000001</v>
          </cell>
          <cell r="E24">
            <v>72.222625581120056</v>
          </cell>
          <cell r="F24">
            <v>171.657801822528</v>
          </cell>
          <cell r="G24">
            <v>300.43092231532802</v>
          </cell>
          <cell r="H24">
            <v>538.60778702035191</v>
          </cell>
          <cell r="I24">
            <v>637.09252009401609</v>
          </cell>
        </row>
        <row r="25">
          <cell r="D25">
            <v>0</v>
          </cell>
          <cell r="E25">
            <v>12.471770656</v>
          </cell>
          <cell r="F25">
            <v>37.029642752000001</v>
          </cell>
          <cell r="G25">
            <v>60.271177224000006</v>
          </cell>
          <cell r="H25">
            <v>147.1078024</v>
          </cell>
          <cell r="I25">
            <v>221.47061241599999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48.9</v>
          </cell>
          <cell r="I26">
            <v>107.5</v>
          </cell>
        </row>
        <row r="27">
          <cell r="D27">
            <v>0</v>
          </cell>
          <cell r="E27">
            <v>12.371770656000001</v>
          </cell>
          <cell r="F27">
            <v>36.829642751999998</v>
          </cell>
          <cell r="G27">
            <v>59.971177224000009</v>
          </cell>
          <cell r="H27">
            <v>97.807802399999986</v>
          </cell>
          <cell r="I27">
            <v>113.47061241599999</v>
          </cell>
        </row>
        <row r="29">
          <cell r="D29">
            <v>0</v>
          </cell>
          <cell r="E29">
            <v>5.2091665920000008</v>
          </cell>
          <cell r="F29">
            <v>17.839358208</v>
          </cell>
          <cell r="G29">
            <v>23.094490608000001</v>
          </cell>
          <cell r="H29">
            <v>29.532875400000002</v>
          </cell>
          <cell r="I29">
            <v>36.833392511999996</v>
          </cell>
        </row>
        <row r="30">
          <cell r="D30">
            <v>0</v>
          </cell>
          <cell r="E30">
            <v>7.1626040639999999</v>
          </cell>
          <cell r="F30">
            <v>18.990284543999998</v>
          </cell>
          <cell r="G30">
            <v>36.876686616000008</v>
          </cell>
          <cell r="H30">
            <v>68.274926999999991</v>
          </cell>
          <cell r="I30">
            <v>76.637219903999991</v>
          </cell>
        </row>
        <row r="31">
          <cell r="D31">
            <v>0</v>
          </cell>
          <cell r="E31">
            <v>0.1</v>
          </cell>
          <cell r="F31">
            <v>0.2</v>
          </cell>
          <cell r="G31">
            <v>0.3</v>
          </cell>
          <cell r="H31">
            <v>0.4</v>
          </cell>
          <cell r="I31">
            <v>0.5</v>
          </cell>
        </row>
        <row r="32">
          <cell r="D32">
            <v>4.1904000000000003</v>
          </cell>
          <cell r="E32">
            <v>2.6971104988800021</v>
          </cell>
          <cell r="F32">
            <v>6.410457329472</v>
          </cell>
          <cell r="G32">
            <v>11.219412036672002</v>
          </cell>
          <cell r="H32">
            <v>20.113983747648</v>
          </cell>
          <cell r="I32">
            <v>23.791836849984001</v>
          </cell>
        </row>
        <row r="36">
          <cell r="D36">
            <v>2576</v>
          </cell>
          <cell r="E36">
            <v>2543</v>
          </cell>
          <cell r="F36">
            <v>2510</v>
          </cell>
          <cell r="G36">
            <v>2477</v>
          </cell>
          <cell r="H36">
            <v>2447</v>
          </cell>
          <cell r="I36">
            <v>2447</v>
          </cell>
        </row>
        <row r="37">
          <cell r="D37">
            <v>4214</v>
          </cell>
          <cell r="E37">
            <v>4157</v>
          </cell>
          <cell r="F37">
            <v>4086</v>
          </cell>
          <cell r="G37">
            <v>4053</v>
          </cell>
          <cell r="H37">
            <v>4023</v>
          </cell>
          <cell r="I37">
            <v>4023</v>
          </cell>
        </row>
      </sheetData>
      <sheetData sheetId="62">
        <row r="9">
          <cell r="D9">
            <v>56196</v>
          </cell>
          <cell r="E9">
            <v>57989</v>
          </cell>
          <cell r="F9">
            <v>65854</v>
          </cell>
          <cell r="G9">
            <v>67749</v>
          </cell>
          <cell r="H9">
            <v>69665</v>
          </cell>
          <cell r="I9">
            <v>71464</v>
          </cell>
        </row>
        <row r="10">
          <cell r="D10">
            <v>6412.6</v>
          </cell>
          <cell r="E10">
            <v>6412.6</v>
          </cell>
          <cell r="F10">
            <v>6247</v>
          </cell>
          <cell r="G10">
            <v>6217</v>
          </cell>
          <cell r="H10">
            <v>6217</v>
          </cell>
          <cell r="I10">
            <v>6217</v>
          </cell>
        </row>
        <row r="21">
          <cell r="D21">
            <v>1146.1287946247999</v>
          </cell>
          <cell r="E21">
            <v>1502.1556027632002</v>
          </cell>
          <cell r="F21">
            <v>1921.5030206232002</v>
          </cell>
          <cell r="G21">
            <v>2466.3008997647994</v>
          </cell>
          <cell r="H21">
            <v>3478.3831504800005</v>
          </cell>
          <cell r="I21">
            <v>3845.5512127200004</v>
          </cell>
        </row>
        <row r="22">
          <cell r="E22">
            <v>356.02680813840038</v>
          </cell>
          <cell r="F22">
            <v>775.37422599840033</v>
          </cell>
          <cell r="G22">
            <v>1320.1721051399995</v>
          </cell>
          <cell r="H22">
            <v>2332.2543558552006</v>
          </cell>
          <cell r="I22">
            <v>2699.4224180952006</v>
          </cell>
        </row>
        <row r="24">
          <cell r="D24">
            <v>133.78789462479983</v>
          </cell>
          <cell r="E24">
            <v>325.98369608313635</v>
          </cell>
          <cell r="F24">
            <v>736.94416558593639</v>
          </cell>
          <cell r="G24">
            <v>1270.8460871447035</v>
          </cell>
          <cell r="H24">
            <v>2262.6866928456006</v>
          </cell>
          <cell r="I24">
            <v>2622.5113938408003</v>
          </cell>
        </row>
        <row r="25">
          <cell r="D25">
            <v>0</v>
          </cell>
          <cell r="E25">
            <v>177.95706999999999</v>
          </cell>
          <cell r="F25">
            <v>323.57859359936009</v>
          </cell>
          <cell r="G25">
            <v>403.57442484864015</v>
          </cell>
          <cell r="H25">
            <v>473.58067806400015</v>
          </cell>
          <cell r="I25">
            <v>492.11956369600011</v>
          </cell>
        </row>
        <row r="26">
          <cell r="D26">
            <v>0</v>
          </cell>
          <cell r="E26">
            <v>2.6069999999999999E-2</v>
          </cell>
          <cell r="F26">
            <v>1.484</v>
          </cell>
          <cell r="G26">
            <v>2.09137</v>
          </cell>
          <cell r="H26">
            <v>2.09137</v>
          </cell>
          <cell r="I26">
            <v>2.09137</v>
          </cell>
        </row>
        <row r="27">
          <cell r="D27">
            <v>0</v>
          </cell>
          <cell r="E27">
            <v>33.446999999999996</v>
          </cell>
          <cell r="F27">
            <v>121.56659359936012</v>
          </cell>
          <cell r="G27">
            <v>188.76705484864016</v>
          </cell>
          <cell r="H27">
            <v>256.92930806400022</v>
          </cell>
          <cell r="I27">
            <v>275.46819369600018</v>
          </cell>
        </row>
        <row r="29">
          <cell r="D29">
            <v>0</v>
          </cell>
          <cell r="E29">
            <v>0</v>
          </cell>
          <cell r="F29">
            <v>50.936593599360123</v>
          </cell>
          <cell r="G29">
            <v>77.595054848640146</v>
          </cell>
          <cell r="H29">
            <v>109.43730806400021</v>
          </cell>
          <cell r="I29">
            <v>120.98919369600021</v>
          </cell>
        </row>
        <row r="30">
          <cell r="D30">
            <v>0</v>
          </cell>
          <cell r="E30">
            <v>33.446999999999996</v>
          </cell>
          <cell r="F30">
            <v>70.63</v>
          </cell>
          <cell r="G30">
            <v>111.172</v>
          </cell>
          <cell r="H30">
            <v>147.49199999999999</v>
          </cell>
          <cell r="I30">
            <v>154.47899999999998</v>
          </cell>
        </row>
        <row r="31">
          <cell r="E31">
            <v>144.48400000000001</v>
          </cell>
          <cell r="F31">
            <v>200.52799999999999</v>
          </cell>
          <cell r="G31">
            <v>212.71599999999998</v>
          </cell>
          <cell r="H31">
            <v>214.55999999999997</v>
          </cell>
          <cell r="I31">
            <v>214.55999999999997</v>
          </cell>
        </row>
        <row r="32">
          <cell r="D32">
            <v>27.5</v>
          </cell>
          <cell r="E32">
            <v>30.043112055264004</v>
          </cell>
          <cell r="F32">
            <v>38.430060412464002</v>
          </cell>
          <cell r="G32">
            <v>49.326017995295985</v>
          </cell>
          <cell r="H32">
            <v>69.567663009600011</v>
          </cell>
          <cell r="I32">
            <v>76.911024254400004</v>
          </cell>
        </row>
        <row r="36">
          <cell r="D36">
            <v>13170.499999999998</v>
          </cell>
          <cell r="E36">
            <v>13166.099999999997</v>
          </cell>
          <cell r="F36">
            <v>12935.099999999999</v>
          </cell>
          <cell r="G36">
            <v>12888.949999999997</v>
          </cell>
          <cell r="H36">
            <v>12880.849999999999</v>
          </cell>
          <cell r="I36">
            <v>12881.25</v>
          </cell>
        </row>
        <row r="37">
          <cell r="D37">
            <v>19583.099999999999</v>
          </cell>
          <cell r="E37">
            <v>19578.699999999997</v>
          </cell>
          <cell r="F37">
            <v>19182.099999999999</v>
          </cell>
          <cell r="G37">
            <v>19105.949999999997</v>
          </cell>
          <cell r="H37">
            <v>19097.849999999999</v>
          </cell>
          <cell r="I37">
            <v>19098.25</v>
          </cell>
        </row>
      </sheetData>
      <sheetData sheetId="63">
        <row r="9">
          <cell r="D9">
            <v>46331</v>
          </cell>
          <cell r="E9">
            <v>47556</v>
          </cell>
          <cell r="F9">
            <v>53624</v>
          </cell>
          <cell r="G9">
            <v>54787</v>
          </cell>
          <cell r="H9">
            <v>55916</v>
          </cell>
          <cell r="I9">
            <v>57004</v>
          </cell>
        </row>
        <row r="10">
          <cell r="D10">
            <v>5804</v>
          </cell>
          <cell r="E10">
            <v>4530</v>
          </cell>
          <cell r="F10">
            <v>4530</v>
          </cell>
          <cell r="G10">
            <v>4530</v>
          </cell>
          <cell r="H10">
            <v>4530</v>
          </cell>
          <cell r="I10">
            <v>4530</v>
          </cell>
        </row>
        <row r="21">
          <cell r="D21">
            <v>944.43172750079998</v>
          </cell>
          <cell r="E21">
            <v>862.29401277600005</v>
          </cell>
          <cell r="F21">
            <v>1183.0399524720001</v>
          </cell>
          <cell r="G21">
            <v>1515.25879848</v>
          </cell>
          <cell r="H21">
            <v>2045.447208</v>
          </cell>
          <cell r="I21">
            <v>2257.777368</v>
          </cell>
        </row>
        <row r="22">
          <cell r="E22">
            <v>-82.137714724799935</v>
          </cell>
          <cell r="F22">
            <v>238.60822497120012</v>
          </cell>
          <cell r="G22">
            <v>570.82707097920002</v>
          </cell>
          <cell r="H22">
            <v>1101.0154804992001</v>
          </cell>
          <cell r="I22">
            <v>1313.3456404992</v>
          </cell>
        </row>
        <row r="24">
          <cell r="D24">
            <v>184.6</v>
          </cell>
          <cell r="E24">
            <v>-107.23771472479993</v>
          </cell>
          <cell r="F24">
            <v>201.20822497120011</v>
          </cell>
          <cell r="G24">
            <v>518.82707097920002</v>
          </cell>
          <cell r="H24">
            <v>1023.6154804992001</v>
          </cell>
          <cell r="I24">
            <v>1227.0456404992001</v>
          </cell>
        </row>
        <row r="25">
          <cell r="D25">
            <v>0</v>
          </cell>
          <cell r="E25">
            <v>364.43134549280001</v>
          </cell>
          <cell r="F25">
            <v>463.7280758576</v>
          </cell>
          <cell r="G25">
            <v>560.01275470399992</v>
          </cell>
          <cell r="H25">
            <v>721.05056057600018</v>
          </cell>
          <cell r="I25">
            <v>793.59569939200014</v>
          </cell>
        </row>
        <row r="26">
          <cell r="D26">
            <v>0</v>
          </cell>
          <cell r="E26">
            <v>40.700000000000003</v>
          </cell>
          <cell r="F26">
            <v>38.700000000000003</v>
          </cell>
          <cell r="G26">
            <v>36.799999999999997</v>
          </cell>
          <cell r="H26">
            <v>37.799999999999997</v>
          </cell>
          <cell r="I26">
            <v>38.799999999999997</v>
          </cell>
        </row>
        <row r="27">
          <cell r="D27">
            <v>0</v>
          </cell>
          <cell r="E27">
            <v>323.73134549280002</v>
          </cell>
          <cell r="F27">
            <v>420.02807585760002</v>
          </cell>
          <cell r="G27">
            <v>519.91275470400001</v>
          </cell>
          <cell r="H27">
            <v>680.6505605760002</v>
          </cell>
          <cell r="I27">
            <v>752.69569939200017</v>
          </cell>
        </row>
        <row r="29">
          <cell r="D29">
            <v>0</v>
          </cell>
          <cell r="E29">
            <v>242.50829410080001</v>
          </cell>
          <cell r="F29">
            <v>332.71366433759999</v>
          </cell>
          <cell r="G29">
            <v>426.14563118400002</v>
          </cell>
          <cell r="H29">
            <v>575.25380640000014</v>
          </cell>
          <cell r="I29">
            <v>634.96873440000013</v>
          </cell>
        </row>
        <row r="30">
          <cell r="D30">
            <v>0</v>
          </cell>
          <cell r="E30">
            <v>81.223051392000002</v>
          </cell>
          <cell r="F30">
            <v>87.314411519999993</v>
          </cell>
          <cell r="G30">
            <v>93.767123519999998</v>
          </cell>
          <cell r="H30">
            <v>105.39675417600002</v>
          </cell>
          <cell r="I30">
            <v>117.72696499200002</v>
          </cell>
        </row>
        <row r="31">
          <cell r="D31">
            <v>0</v>
          </cell>
          <cell r="E31">
            <v>0</v>
          </cell>
          <cell r="F31">
            <v>5</v>
          </cell>
          <cell r="G31">
            <v>3.3</v>
          </cell>
          <cell r="H31">
            <v>2.6</v>
          </cell>
          <cell r="I31">
            <v>2.1</v>
          </cell>
        </row>
        <row r="32">
          <cell r="D32">
            <v>25.1</v>
          </cell>
          <cell r="E32">
            <v>25.1</v>
          </cell>
          <cell r="F32">
            <v>37.4</v>
          </cell>
          <cell r="G32">
            <v>52</v>
          </cell>
          <cell r="H32">
            <v>77.400000000000006</v>
          </cell>
          <cell r="I32">
            <v>86.3</v>
          </cell>
        </row>
        <row r="36">
          <cell r="D36">
            <v>9850</v>
          </cell>
          <cell r="E36">
            <v>9378</v>
          </cell>
          <cell r="F36">
            <v>9378</v>
          </cell>
          <cell r="G36">
            <v>9378</v>
          </cell>
          <cell r="H36">
            <v>9378</v>
          </cell>
          <cell r="I36">
            <v>9378</v>
          </cell>
        </row>
        <row r="37">
          <cell r="D37">
            <v>15651</v>
          </cell>
          <cell r="E37">
            <v>13908</v>
          </cell>
          <cell r="F37">
            <v>13908</v>
          </cell>
          <cell r="G37">
            <v>13908</v>
          </cell>
          <cell r="H37">
            <v>13908</v>
          </cell>
          <cell r="I37">
            <v>13908</v>
          </cell>
        </row>
      </sheetData>
      <sheetData sheetId="64">
        <row r="9">
          <cell r="D9">
            <v>2004</v>
          </cell>
          <cell r="E9">
            <v>2092.1274304895815</v>
          </cell>
          <cell r="F9">
            <v>2417.6869972765853</v>
          </cell>
          <cell r="G9">
            <v>2522.3991386408261</v>
          </cell>
          <cell r="H9">
            <v>2624.7843435303057</v>
          </cell>
          <cell r="I9">
            <v>2715.5348660459813</v>
          </cell>
        </row>
        <row r="10">
          <cell r="D10">
            <v>218</v>
          </cell>
          <cell r="E10">
            <v>215</v>
          </cell>
          <cell r="F10">
            <v>210</v>
          </cell>
          <cell r="G10">
            <v>210</v>
          </cell>
          <cell r="H10">
            <v>210</v>
          </cell>
          <cell r="I10">
            <v>210</v>
          </cell>
        </row>
        <row r="21">
          <cell r="D21">
            <v>96.9</v>
          </cell>
          <cell r="E21">
            <v>106.1</v>
          </cell>
          <cell r="F21">
            <v>133.69999999999999</v>
          </cell>
          <cell r="G21">
            <v>169.5</v>
          </cell>
          <cell r="H21">
            <v>229.7</v>
          </cell>
          <cell r="I21">
            <v>256.60000000000002</v>
          </cell>
        </row>
        <row r="22">
          <cell r="E22">
            <v>9.1999999999999886</v>
          </cell>
          <cell r="F22">
            <v>36.799999999999983</v>
          </cell>
          <cell r="G22">
            <v>72.599999999999994</v>
          </cell>
          <cell r="H22">
            <v>132.79999999999998</v>
          </cell>
          <cell r="I22">
            <v>159.70000000000002</v>
          </cell>
        </row>
        <row r="24">
          <cell r="D24" t="str">
            <v>х</v>
          </cell>
          <cell r="E24">
            <v>8.7999999999999883</v>
          </cell>
          <cell r="F24">
            <v>35.499999999999986</v>
          </cell>
          <cell r="G24">
            <v>70.599999999999994</v>
          </cell>
          <cell r="H24">
            <v>129.49999999999997</v>
          </cell>
          <cell r="I24">
            <v>155.70000000000002</v>
          </cell>
        </row>
        <row r="25">
          <cell r="D25" t="str">
            <v>х</v>
          </cell>
          <cell r="E25">
            <v>2</v>
          </cell>
          <cell r="F25">
            <v>7</v>
          </cell>
          <cell r="G25">
            <v>8.6</v>
          </cell>
          <cell r="H25">
            <v>10.9</v>
          </cell>
          <cell r="I25">
            <v>12.100000000000001</v>
          </cell>
        </row>
        <row r="26">
          <cell r="D26" t="str">
            <v>х</v>
          </cell>
          <cell r="E26">
            <v>0.1</v>
          </cell>
          <cell r="F26">
            <v>1.7</v>
          </cell>
          <cell r="G26">
            <v>1.8</v>
          </cell>
          <cell r="H26">
            <v>1.9</v>
          </cell>
          <cell r="I26">
            <v>2</v>
          </cell>
        </row>
        <row r="27">
          <cell r="D27" t="str">
            <v>х</v>
          </cell>
          <cell r="E27">
            <v>1.5</v>
          </cell>
          <cell r="F27">
            <v>5.0999999999999996</v>
          </cell>
          <cell r="G27">
            <v>6.5</v>
          </cell>
          <cell r="H27">
            <v>8.8000000000000007</v>
          </cell>
          <cell r="I27">
            <v>9.8000000000000007</v>
          </cell>
        </row>
        <row r="29">
          <cell r="D29" t="str">
            <v>х</v>
          </cell>
          <cell r="E29">
            <v>1</v>
          </cell>
          <cell r="F29">
            <v>3.3999999999999995</v>
          </cell>
          <cell r="G29">
            <v>4.4000000000000004</v>
          </cell>
          <cell r="H29">
            <v>5.9</v>
          </cell>
          <cell r="I29">
            <v>6.6000000000000005</v>
          </cell>
        </row>
        <row r="30">
          <cell r="D30" t="str">
            <v>х</v>
          </cell>
          <cell r="E30">
            <v>0.5</v>
          </cell>
          <cell r="F30">
            <v>1.7</v>
          </cell>
          <cell r="G30">
            <v>2.1</v>
          </cell>
          <cell r="H30">
            <v>2.9</v>
          </cell>
          <cell r="I30">
            <v>3.2</v>
          </cell>
        </row>
        <row r="31">
          <cell r="D31" t="str">
            <v>х</v>
          </cell>
          <cell r="E31">
            <v>0.5</v>
          </cell>
          <cell r="F31">
            <v>1.9</v>
          </cell>
          <cell r="G31">
            <v>2.1</v>
          </cell>
          <cell r="H31">
            <v>2.1</v>
          </cell>
          <cell r="I31">
            <v>2.2999999999999998</v>
          </cell>
        </row>
        <row r="32">
          <cell r="D32" t="str">
            <v>х</v>
          </cell>
          <cell r="E32">
            <v>0.4</v>
          </cell>
          <cell r="F32">
            <v>1.3</v>
          </cell>
          <cell r="G32">
            <v>2</v>
          </cell>
          <cell r="H32">
            <v>3.3</v>
          </cell>
          <cell r="I32">
            <v>4</v>
          </cell>
        </row>
        <row r="36">
          <cell r="D36">
            <v>1994.1999999999998</v>
          </cell>
          <cell r="E36">
            <v>1968.2753999999995</v>
          </cell>
          <cell r="F36">
            <v>1942.6878197999995</v>
          </cell>
          <cell r="G36">
            <v>1917.4328781425997</v>
          </cell>
          <cell r="H36">
            <v>1894.4899999999998</v>
          </cell>
          <cell r="I36">
            <v>1894.4899999999998</v>
          </cell>
        </row>
        <row r="37">
          <cell r="D37">
            <v>2212.1999999999998</v>
          </cell>
          <cell r="E37">
            <v>2183.2753999999995</v>
          </cell>
          <cell r="F37">
            <v>2152.6878197999995</v>
          </cell>
          <cell r="G37">
            <v>2127.4328781425997</v>
          </cell>
          <cell r="H37">
            <v>2104.4899999999998</v>
          </cell>
          <cell r="I37">
            <v>2104.4899999999998</v>
          </cell>
        </row>
      </sheetData>
      <sheetData sheetId="65">
        <row r="9">
          <cell r="D9">
            <v>46520</v>
          </cell>
          <cell r="E9">
            <v>47800.539155099548</v>
          </cell>
          <cell r="F9">
            <v>54346.257897330506</v>
          </cell>
          <cell r="G9">
            <v>56003.266427022514</v>
          </cell>
          <cell r="H9">
            <v>57673.856993843161</v>
          </cell>
          <cell r="I9">
            <v>59262.955337892061</v>
          </cell>
        </row>
        <row r="10">
          <cell r="D10">
            <v>3531</v>
          </cell>
          <cell r="E10">
            <v>3480</v>
          </cell>
          <cell r="F10">
            <v>3398</v>
          </cell>
          <cell r="G10">
            <v>3398</v>
          </cell>
          <cell r="H10">
            <v>3398</v>
          </cell>
          <cell r="I10">
            <v>3398</v>
          </cell>
        </row>
        <row r="21">
          <cell r="D21">
            <v>771.8</v>
          </cell>
          <cell r="E21">
            <v>965.2</v>
          </cell>
          <cell r="F21">
            <v>1208.8</v>
          </cell>
          <cell r="G21">
            <v>1522.5</v>
          </cell>
          <cell r="H21">
            <v>2126</v>
          </cell>
          <cell r="I21">
            <v>2332.9</v>
          </cell>
        </row>
        <row r="22">
          <cell r="E22">
            <v>193.40000000000009</v>
          </cell>
          <cell r="F22">
            <v>437</v>
          </cell>
          <cell r="G22">
            <v>750.7</v>
          </cell>
          <cell r="H22">
            <v>1354.2</v>
          </cell>
          <cell r="I22">
            <v>1561.1000000000001</v>
          </cell>
        </row>
        <row r="24">
          <cell r="D24">
            <v>86.7</v>
          </cell>
          <cell r="E24">
            <v>180.9</v>
          </cell>
          <cell r="F24">
            <v>420.1</v>
          </cell>
          <cell r="G24">
            <v>727.9</v>
          </cell>
          <cell r="H24">
            <v>1320.184</v>
          </cell>
          <cell r="I24">
            <v>1523.7736000000002</v>
          </cell>
        </row>
        <row r="25">
          <cell r="D25">
            <v>0</v>
          </cell>
          <cell r="E25">
            <v>67.910416236980964</v>
          </cell>
          <cell r="F25">
            <v>162.25782570705948</v>
          </cell>
          <cell r="G25">
            <v>246.14059155712297</v>
          </cell>
          <cell r="H25">
            <v>350.01280942889764</v>
          </cell>
          <cell r="I25">
            <v>384.00886204986057</v>
          </cell>
        </row>
        <row r="26">
          <cell r="D26">
            <v>0</v>
          </cell>
          <cell r="E26">
            <v>0.6</v>
          </cell>
          <cell r="F26">
            <v>0.7</v>
          </cell>
          <cell r="G26">
            <v>0.9</v>
          </cell>
          <cell r="H26">
            <v>1</v>
          </cell>
          <cell r="I26">
            <v>1</v>
          </cell>
        </row>
        <row r="27">
          <cell r="D27">
            <v>0</v>
          </cell>
          <cell r="E27">
            <v>66.81041623698097</v>
          </cell>
          <cell r="F27">
            <v>160.9578257070595</v>
          </cell>
          <cell r="G27">
            <v>244.54059155712298</v>
          </cell>
          <cell r="H27">
            <v>348.21280942889763</v>
          </cell>
          <cell r="I27">
            <v>382.10886204986059</v>
          </cell>
        </row>
        <row r="29">
          <cell r="D29">
            <v>0</v>
          </cell>
          <cell r="E29">
            <v>14.145729615359999</v>
          </cell>
          <cell r="F29">
            <v>47.314631044799995</v>
          </cell>
          <cell r="G29">
            <v>59.590576584000004</v>
          </cell>
          <cell r="H29">
            <v>83.211111647999999</v>
          </cell>
          <cell r="I29">
            <v>91.311124464000002</v>
          </cell>
        </row>
        <row r="30">
          <cell r="D30">
            <v>0</v>
          </cell>
          <cell r="E30">
            <v>52.664686621620966</v>
          </cell>
          <cell r="F30">
            <v>113.64319466225949</v>
          </cell>
          <cell r="G30">
            <v>184.95001497312296</v>
          </cell>
          <cell r="H30">
            <v>265.00169778089764</v>
          </cell>
          <cell r="I30">
            <v>290.7977375858606</v>
          </cell>
        </row>
        <row r="31">
          <cell r="D31">
            <v>0</v>
          </cell>
          <cell r="E31">
            <v>0.5</v>
          </cell>
          <cell r="F31">
            <v>0.6</v>
          </cell>
          <cell r="G31">
            <v>0.7</v>
          </cell>
          <cell r="H31">
            <v>0.8</v>
          </cell>
          <cell r="I31">
            <v>0.9</v>
          </cell>
        </row>
        <row r="32">
          <cell r="D32">
            <v>9.2615999999999978</v>
          </cell>
          <cell r="E32">
            <v>12.547599999999999</v>
          </cell>
          <cell r="F32">
            <v>16.923199999999998</v>
          </cell>
          <cell r="G32">
            <v>22.837499999999999</v>
          </cell>
          <cell r="H32">
            <v>34.016000000000005</v>
          </cell>
          <cell r="I32">
            <v>37.326400000000007</v>
          </cell>
        </row>
        <row r="36">
          <cell r="D36">
            <v>13391.3</v>
          </cell>
          <cell r="E36">
            <v>13217.213100000001</v>
          </cell>
          <cell r="F36">
            <v>13045.389329700001</v>
          </cell>
          <cell r="G36">
            <v>12875.799268413901</v>
          </cell>
          <cell r="H36">
            <v>12721.735000000001</v>
          </cell>
          <cell r="I36">
            <v>12721.735000000001</v>
          </cell>
        </row>
        <row r="37">
          <cell r="D37">
            <v>16922.3</v>
          </cell>
          <cell r="E37">
            <v>16697.213100000001</v>
          </cell>
          <cell r="F37">
            <v>16443.389329700003</v>
          </cell>
          <cell r="G37">
            <v>16273.799268413901</v>
          </cell>
          <cell r="H37">
            <v>16119.735000000001</v>
          </cell>
          <cell r="I37">
            <v>16119.735000000001</v>
          </cell>
        </row>
      </sheetData>
      <sheetData sheetId="66">
        <row r="9">
          <cell r="D9">
            <v>10800</v>
          </cell>
          <cell r="E9">
            <v>10968</v>
          </cell>
          <cell r="F9">
            <v>12302</v>
          </cell>
          <cell r="G9">
            <v>12498</v>
          </cell>
          <cell r="H9">
            <v>12685</v>
          </cell>
          <cell r="I9">
            <v>12876</v>
          </cell>
        </row>
        <row r="10">
          <cell r="D10">
            <v>1307</v>
          </cell>
          <cell r="E10">
            <v>1288</v>
          </cell>
          <cell r="F10">
            <v>1258</v>
          </cell>
          <cell r="G10">
            <v>1258</v>
          </cell>
          <cell r="H10">
            <v>1258</v>
          </cell>
          <cell r="I10">
            <v>1258</v>
          </cell>
        </row>
        <row r="21">
          <cell r="D21">
            <v>215.10005302799999</v>
          </cell>
          <cell r="E21">
            <v>256.49079603840005</v>
          </cell>
          <cell r="F21">
            <v>320.22895715999999</v>
          </cell>
          <cell r="G21">
            <v>399.02975108640004</v>
          </cell>
          <cell r="H21">
            <v>567.73247842080013</v>
          </cell>
          <cell r="I21">
            <v>634.15652388480009</v>
          </cell>
        </row>
        <row r="22">
          <cell r="E22">
            <v>41.390743010400058</v>
          </cell>
          <cell r="F22">
            <v>105.128904132</v>
          </cell>
          <cell r="G22">
            <v>183.92969805840005</v>
          </cell>
          <cell r="H22">
            <v>352.63242539280014</v>
          </cell>
          <cell r="I22">
            <v>419.0564708568001</v>
          </cell>
        </row>
        <row r="24">
          <cell r="D24">
            <v>30.8</v>
          </cell>
          <cell r="E24">
            <v>24.590743010400057</v>
          </cell>
          <cell r="F24">
            <v>84.128904132000002</v>
          </cell>
          <cell r="G24">
            <v>157.82969805840006</v>
          </cell>
          <cell r="H24">
            <v>315.43242539280016</v>
          </cell>
          <cell r="I24">
            <v>377.45647085680008</v>
          </cell>
        </row>
        <row r="25">
          <cell r="D25">
            <v>8.6999999999999993</v>
          </cell>
          <cell r="E25">
            <v>21.2</v>
          </cell>
          <cell r="F25">
            <v>36.799999999999997</v>
          </cell>
          <cell r="G25">
            <v>44.9</v>
          </cell>
          <cell r="H25">
            <v>72.2</v>
          </cell>
          <cell r="I25">
            <v>102.6</v>
          </cell>
        </row>
        <row r="26">
          <cell r="D26">
            <v>1.8</v>
          </cell>
          <cell r="E26">
            <v>3.1</v>
          </cell>
          <cell r="F26">
            <v>4.2</v>
          </cell>
          <cell r="G26">
            <v>5.4</v>
          </cell>
          <cell r="H26">
            <v>5.8</v>
          </cell>
          <cell r="I26">
            <v>5.8</v>
          </cell>
        </row>
        <row r="27">
          <cell r="D27">
            <v>6.5</v>
          </cell>
          <cell r="E27">
            <v>17.3</v>
          </cell>
          <cell r="F27">
            <v>31.6</v>
          </cell>
          <cell r="G27">
            <v>38.299999999999997</v>
          </cell>
          <cell r="H27">
            <v>65.2</v>
          </cell>
          <cell r="I27">
            <v>95.6</v>
          </cell>
        </row>
        <row r="29">
          <cell r="D29">
            <v>22.7</v>
          </cell>
          <cell r="E29">
            <v>4.3</v>
          </cell>
          <cell r="F29">
            <v>14.1</v>
          </cell>
          <cell r="G29">
            <v>17.8</v>
          </cell>
          <cell r="H29">
            <v>25.4</v>
          </cell>
          <cell r="I29">
            <v>28.3</v>
          </cell>
        </row>
        <row r="30">
          <cell r="D30">
            <v>1.6</v>
          </cell>
          <cell r="E30">
            <v>0.8</v>
          </cell>
          <cell r="F30">
            <v>0.9</v>
          </cell>
          <cell r="G30">
            <v>1</v>
          </cell>
          <cell r="H30">
            <v>1.1000000000000001</v>
          </cell>
          <cell r="I30">
            <v>1.5</v>
          </cell>
        </row>
        <row r="31">
          <cell r="D31">
            <v>0.4</v>
          </cell>
          <cell r="E31">
            <v>0.8</v>
          </cell>
          <cell r="F31">
            <v>1</v>
          </cell>
          <cell r="G31">
            <v>1.2</v>
          </cell>
          <cell r="H31">
            <v>1.2</v>
          </cell>
          <cell r="I31">
            <v>1.2</v>
          </cell>
        </row>
        <row r="32">
          <cell r="D32">
            <v>14.1</v>
          </cell>
          <cell r="E32">
            <v>16.8</v>
          </cell>
          <cell r="F32">
            <v>21</v>
          </cell>
          <cell r="G32">
            <v>26.1</v>
          </cell>
          <cell r="H32">
            <v>37.200000000000003</v>
          </cell>
          <cell r="I32">
            <v>41.6</v>
          </cell>
        </row>
        <row r="36">
          <cell r="D36">
            <v>4050</v>
          </cell>
          <cell r="E36">
            <v>4012</v>
          </cell>
          <cell r="F36">
            <v>3980</v>
          </cell>
          <cell r="G36">
            <v>3950</v>
          </cell>
          <cell r="H36">
            <v>3860</v>
          </cell>
          <cell r="I36">
            <v>3770</v>
          </cell>
        </row>
        <row r="37">
          <cell r="D37">
            <v>5357</v>
          </cell>
          <cell r="E37">
            <v>5300</v>
          </cell>
          <cell r="F37">
            <v>5238</v>
          </cell>
          <cell r="G37">
            <v>5208</v>
          </cell>
          <cell r="H37">
            <v>5118</v>
          </cell>
          <cell r="I37">
            <v>5028</v>
          </cell>
        </row>
      </sheetData>
      <sheetData sheetId="67">
        <row r="9">
          <cell r="D9">
            <v>19585</v>
          </cell>
          <cell r="E9">
            <v>19889</v>
          </cell>
          <cell r="F9">
            <v>22256</v>
          </cell>
          <cell r="G9">
            <v>22585</v>
          </cell>
          <cell r="H9">
            <v>22920</v>
          </cell>
          <cell r="I9">
            <v>23188</v>
          </cell>
        </row>
        <row r="10">
          <cell r="D10">
            <v>2601</v>
          </cell>
          <cell r="E10">
            <v>2563</v>
          </cell>
          <cell r="F10">
            <v>2503</v>
          </cell>
          <cell r="G10">
            <v>2503</v>
          </cell>
          <cell r="H10">
            <v>2503</v>
          </cell>
          <cell r="I10">
            <v>2503</v>
          </cell>
        </row>
        <row r="21">
          <cell r="D21">
            <v>422.8914691512</v>
          </cell>
          <cell r="E21">
            <v>487.73972016000005</v>
          </cell>
          <cell r="F21">
            <v>617.46817872600002</v>
          </cell>
          <cell r="G21">
            <v>777.92171919840018</v>
          </cell>
          <cell r="H21">
            <v>1087.1710416000001</v>
          </cell>
          <cell r="I21">
            <v>1200.5809704000001</v>
          </cell>
        </row>
        <row r="22">
          <cell r="E22">
            <v>64.848251008800048</v>
          </cell>
          <cell r="F22">
            <v>194.57670957480002</v>
          </cell>
          <cell r="G22">
            <v>355.03025004720018</v>
          </cell>
          <cell r="H22">
            <v>664.27957244880008</v>
          </cell>
          <cell r="I22">
            <v>777.68950124880007</v>
          </cell>
        </row>
        <row r="24">
          <cell r="D24">
            <v>9.9554346028904064</v>
          </cell>
          <cell r="E24">
            <v>56.223433624629642</v>
          </cell>
          <cell r="F24">
            <v>168.69800720135163</v>
          </cell>
          <cell r="G24">
            <v>307.81122679092255</v>
          </cell>
          <cell r="H24">
            <v>575.93038931310969</v>
          </cell>
          <cell r="I24">
            <v>674.25679758270962</v>
          </cell>
        </row>
        <row r="25">
          <cell r="D25">
            <v>2.9000000000000004</v>
          </cell>
          <cell r="E25">
            <v>17.791844509701775</v>
          </cell>
          <cell r="F25">
            <v>47.829184991135556</v>
          </cell>
          <cell r="G25">
            <v>202.50534064564576</v>
          </cell>
          <cell r="H25">
            <v>261.87142965663747</v>
          </cell>
          <cell r="I25">
            <v>293.45590273126408</v>
          </cell>
        </row>
        <row r="26">
          <cell r="D26">
            <v>0.2</v>
          </cell>
          <cell r="E26">
            <v>0.4</v>
          </cell>
          <cell r="F26">
            <v>0.8</v>
          </cell>
          <cell r="G26">
            <v>1</v>
          </cell>
          <cell r="H26">
            <v>1.3</v>
          </cell>
          <cell r="I26">
            <v>1.5</v>
          </cell>
        </row>
        <row r="27">
          <cell r="D27">
            <v>0</v>
          </cell>
          <cell r="E27">
            <v>14.391844509701777</v>
          </cell>
          <cell r="F27">
            <v>40.12918499113556</v>
          </cell>
          <cell r="G27">
            <v>193.20534064564575</v>
          </cell>
          <cell r="H27">
            <v>248.07142965663746</v>
          </cell>
          <cell r="I27">
            <v>276.5559027312641</v>
          </cell>
        </row>
        <row r="29">
          <cell r="D29">
            <v>0</v>
          </cell>
          <cell r="E29">
            <v>7.2314121600000005</v>
          </cell>
          <cell r="F29">
            <v>24.175741716000001</v>
          </cell>
          <cell r="G29">
            <v>30.457981814400004</v>
          </cell>
          <cell r="H29">
            <v>42.566025600000003</v>
          </cell>
          <cell r="I29">
            <v>47.006366400000005</v>
          </cell>
        </row>
        <row r="30">
          <cell r="D30">
            <v>0</v>
          </cell>
          <cell r="E30">
            <v>7.1604323497017752</v>
          </cell>
          <cell r="F30">
            <v>15.953443275135561</v>
          </cell>
          <cell r="G30">
            <v>162.74735883124575</v>
          </cell>
          <cell r="H30">
            <v>205.50540405663747</v>
          </cell>
          <cell r="I30">
            <v>229.54953633126408</v>
          </cell>
        </row>
        <row r="31">
          <cell r="D31">
            <v>2.7</v>
          </cell>
          <cell r="E31">
            <v>3</v>
          </cell>
          <cell r="F31">
            <v>6.9</v>
          </cell>
          <cell r="G31">
            <v>8.3000000000000007</v>
          </cell>
          <cell r="H31">
            <v>12.5</v>
          </cell>
          <cell r="I31">
            <v>15.4</v>
          </cell>
        </row>
        <row r="32">
          <cell r="D32">
            <v>56.244565397109596</v>
          </cell>
          <cell r="E32">
            <v>8.6248173841704059</v>
          </cell>
          <cell r="F32">
            <v>25.878702373448405</v>
          </cell>
          <cell r="G32">
            <v>47.219023256277623</v>
          </cell>
          <cell r="H32">
            <v>88.349183135690424</v>
          </cell>
          <cell r="I32">
            <v>103.43270366609042</v>
          </cell>
        </row>
        <row r="36">
          <cell r="D36">
            <v>3021</v>
          </cell>
          <cell r="E36">
            <v>2982</v>
          </cell>
          <cell r="F36">
            <v>2943</v>
          </cell>
          <cell r="G36">
            <v>2308</v>
          </cell>
          <cell r="H36">
            <v>2220</v>
          </cell>
          <cell r="I36">
            <v>2220</v>
          </cell>
        </row>
        <row r="37">
          <cell r="D37">
            <v>5622</v>
          </cell>
          <cell r="E37">
            <v>5545</v>
          </cell>
          <cell r="F37">
            <v>5446</v>
          </cell>
          <cell r="G37">
            <v>4811</v>
          </cell>
          <cell r="H37">
            <v>4723</v>
          </cell>
          <cell r="I37">
            <v>4723</v>
          </cell>
        </row>
      </sheetData>
      <sheetData sheetId="68">
        <row r="9">
          <cell r="D9">
            <v>12240</v>
          </cell>
          <cell r="E9">
            <v>12410</v>
          </cell>
          <cell r="F9">
            <v>13886</v>
          </cell>
          <cell r="G9">
            <v>14060</v>
          </cell>
          <cell r="H9">
            <v>14225</v>
          </cell>
          <cell r="I9">
            <v>14403</v>
          </cell>
        </row>
        <row r="10">
          <cell r="D10">
            <v>1288</v>
          </cell>
          <cell r="E10">
            <v>1269</v>
          </cell>
          <cell r="F10">
            <v>1239</v>
          </cell>
          <cell r="G10">
            <v>1239</v>
          </cell>
          <cell r="H10">
            <v>1239</v>
          </cell>
          <cell r="I10">
            <v>1239</v>
          </cell>
        </row>
        <row r="21">
          <cell r="D21">
            <v>274.76111416320003</v>
          </cell>
          <cell r="E21">
            <v>286.8787448352</v>
          </cell>
          <cell r="F21">
            <v>356.04064475280001</v>
          </cell>
          <cell r="G21">
            <v>450.83550093120004</v>
          </cell>
          <cell r="H21">
            <v>641.441515428</v>
          </cell>
          <cell r="I21">
            <v>716.49107288639993</v>
          </cell>
        </row>
        <row r="22">
          <cell r="E22">
            <v>12.117630671999962</v>
          </cell>
          <cell r="F22">
            <v>81.279530589599972</v>
          </cell>
          <cell r="G22">
            <v>176.07438676800001</v>
          </cell>
          <cell r="H22">
            <v>366.68040126479997</v>
          </cell>
          <cell r="I22">
            <v>441.7299587231999</v>
          </cell>
        </row>
        <row r="24">
          <cell r="D24">
            <v>31.361114163200021</v>
          </cell>
          <cell r="E24">
            <v>6.9538132649663611</v>
          </cell>
          <cell r="F24">
            <v>73.802677049791171</v>
          </cell>
          <cell r="G24">
            <v>165.25433474565122</v>
          </cell>
          <cell r="H24">
            <v>350.64436337909996</v>
          </cell>
          <cell r="I24">
            <v>423.81768190103992</v>
          </cell>
        </row>
        <row r="25">
          <cell r="D25">
            <v>31.4</v>
          </cell>
          <cell r="E25">
            <v>6.8999999999999995</v>
          </cell>
          <cell r="F25">
            <v>45.5</v>
          </cell>
          <cell r="G25">
            <v>69.2</v>
          </cell>
          <cell r="H25">
            <v>100.3</v>
          </cell>
          <cell r="I25">
            <v>112.10000000000001</v>
          </cell>
        </row>
        <row r="26">
          <cell r="D26">
            <v>2</v>
          </cell>
          <cell r="E26">
            <v>1.3</v>
          </cell>
          <cell r="F26">
            <v>1.5</v>
          </cell>
          <cell r="G26">
            <v>1.7</v>
          </cell>
          <cell r="H26">
            <v>1.8</v>
          </cell>
          <cell r="I26">
            <v>1.9</v>
          </cell>
        </row>
        <row r="27">
          <cell r="D27">
            <v>24.3</v>
          </cell>
          <cell r="E27">
            <v>5.0999999999999996</v>
          </cell>
          <cell r="F27">
            <v>15</v>
          </cell>
          <cell r="G27">
            <v>18.8</v>
          </cell>
          <cell r="H27">
            <v>26.5</v>
          </cell>
          <cell r="I27">
            <v>29.8</v>
          </cell>
        </row>
        <row r="29">
          <cell r="D29">
            <v>22.7</v>
          </cell>
          <cell r="E29">
            <v>4.3</v>
          </cell>
          <cell r="F29">
            <v>14.1</v>
          </cell>
          <cell r="G29">
            <v>17.8</v>
          </cell>
          <cell r="H29">
            <v>25.4</v>
          </cell>
          <cell r="I29">
            <v>28.3</v>
          </cell>
        </row>
        <row r="30">
          <cell r="D30">
            <v>1.6</v>
          </cell>
          <cell r="E30">
            <v>0.8</v>
          </cell>
          <cell r="F30">
            <v>0.9</v>
          </cell>
          <cell r="G30">
            <v>1</v>
          </cell>
          <cell r="H30">
            <v>1.1000000000000001</v>
          </cell>
          <cell r="I30">
            <v>1.5</v>
          </cell>
        </row>
        <row r="31">
          <cell r="D31">
            <v>5.0999999999999996</v>
          </cell>
          <cell r="E31">
            <v>0.5</v>
          </cell>
          <cell r="F31">
            <v>29</v>
          </cell>
          <cell r="G31">
            <v>48.7</v>
          </cell>
          <cell r="H31">
            <v>72</v>
          </cell>
          <cell r="I31">
            <v>80.400000000000006</v>
          </cell>
        </row>
        <row r="32">
          <cell r="D32">
            <v>3.1</v>
          </cell>
          <cell r="E32">
            <v>5.1638174070336005</v>
          </cell>
          <cell r="F32">
            <v>7.4768535398087996</v>
          </cell>
          <cell r="G32">
            <v>10.820052022348801</v>
          </cell>
          <cell r="H32">
            <v>16.036037885700001</v>
          </cell>
          <cell r="I32">
            <v>17.912276822159996</v>
          </cell>
        </row>
        <row r="36">
          <cell r="D36">
            <v>4572</v>
          </cell>
          <cell r="E36">
            <v>4512</v>
          </cell>
          <cell r="F36">
            <v>4454</v>
          </cell>
          <cell r="G36">
            <v>4396</v>
          </cell>
          <cell r="H36">
            <v>4343</v>
          </cell>
          <cell r="I36">
            <v>3932</v>
          </cell>
        </row>
        <row r="37">
          <cell r="D37">
            <v>5860</v>
          </cell>
          <cell r="E37">
            <v>5781</v>
          </cell>
          <cell r="F37">
            <v>5693</v>
          </cell>
          <cell r="G37">
            <v>5635</v>
          </cell>
          <cell r="H37">
            <v>5582</v>
          </cell>
          <cell r="I37">
            <v>5133</v>
          </cell>
        </row>
      </sheetData>
      <sheetData sheetId="69">
        <row r="9">
          <cell r="D9">
            <v>3481</v>
          </cell>
          <cell r="E9">
            <v>3619</v>
          </cell>
          <cell r="F9">
            <v>4151</v>
          </cell>
          <cell r="G9">
            <v>4316</v>
          </cell>
          <cell r="H9">
            <v>4475</v>
          </cell>
          <cell r="I9">
            <v>4634</v>
          </cell>
        </row>
        <row r="10">
          <cell r="D10">
            <v>518.1</v>
          </cell>
          <cell r="E10">
            <v>516</v>
          </cell>
          <cell r="F10">
            <v>488</v>
          </cell>
          <cell r="G10">
            <v>472</v>
          </cell>
          <cell r="H10">
            <v>453</v>
          </cell>
          <cell r="I10">
            <v>448</v>
          </cell>
        </row>
        <row r="21">
          <cell r="D21">
            <v>115.29577559808001</v>
          </cell>
          <cell r="E21">
            <v>154.25026235136002</v>
          </cell>
          <cell r="F21">
            <v>187.62353382527999</v>
          </cell>
          <cell r="G21">
            <v>229.17252826943999</v>
          </cell>
          <cell r="H21">
            <v>306.25086743999998</v>
          </cell>
          <cell r="I21">
            <v>331.64577331200002</v>
          </cell>
        </row>
        <row r="22">
          <cell r="E22">
            <v>38.954486753280008</v>
          </cell>
          <cell r="F22">
            <v>72.327758227199979</v>
          </cell>
          <cell r="G22">
            <v>113.87675267135998</v>
          </cell>
          <cell r="H22">
            <v>190.95509184191997</v>
          </cell>
          <cell r="I22">
            <v>216.34999771392</v>
          </cell>
        </row>
        <row r="24">
          <cell r="D24">
            <v>30.94</v>
          </cell>
          <cell r="E24">
            <v>37.902715610941449</v>
          </cell>
          <cell r="F24">
            <v>70.374908755065576</v>
          </cell>
          <cell r="G24">
            <v>110.80208034923326</v>
          </cell>
          <cell r="H24">
            <v>185.79930436218814</v>
          </cell>
          <cell r="I24">
            <v>210.50854777564416</v>
          </cell>
        </row>
        <row r="25">
          <cell r="D25">
            <v>0</v>
          </cell>
          <cell r="E25">
            <v>5.4726704011242058</v>
          </cell>
          <cell r="F25">
            <v>16.87363214117704</v>
          </cell>
          <cell r="G25">
            <v>28.725490017850429</v>
          </cell>
          <cell r="H25">
            <v>50.253682228702488</v>
          </cell>
          <cell r="I25">
            <v>57.07860251311898</v>
          </cell>
        </row>
        <row r="26">
          <cell r="D26">
            <v>0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0</v>
          </cell>
          <cell r="E27">
            <v>4.4726704011242058</v>
          </cell>
          <cell r="F27">
            <v>14.873632141177039</v>
          </cell>
          <cell r="G27">
            <v>26.725490017850429</v>
          </cell>
          <cell r="H27">
            <v>48.253682228702488</v>
          </cell>
          <cell r="I27">
            <v>55.07860251311898</v>
          </cell>
        </row>
        <row r="29">
          <cell r="D29">
            <v>0</v>
          </cell>
          <cell r="E29">
            <v>0.62776269561600684</v>
          </cell>
          <cell r="F29">
            <v>11.572681082256009</v>
          </cell>
          <cell r="G29">
            <v>22.383164307672011</v>
          </cell>
          <cell r="H29">
            <v>44.01088624800002</v>
          </cell>
          <cell r="I29">
            <v>51.893680154400016</v>
          </cell>
        </row>
        <row r="30">
          <cell r="D30">
            <v>0</v>
          </cell>
          <cell r="E30">
            <v>3.844907705508199</v>
          </cell>
          <cell r="F30">
            <v>3.3009510589210294</v>
          </cell>
          <cell r="G30">
            <v>4.342325710178419</v>
          </cell>
          <cell r="H30">
            <v>4.2427959807024642</v>
          </cell>
          <cell r="I30">
            <v>3.1849223587189668</v>
          </cell>
        </row>
        <row r="31">
          <cell r="D31">
            <v>0</v>
          </cell>
          <cell r="E31">
            <v>0.5</v>
          </cell>
          <cell r="F31">
            <v>1.5</v>
          </cell>
          <cell r="G31">
            <v>1.5</v>
          </cell>
          <cell r="H31">
            <v>1.5</v>
          </cell>
          <cell r="I31">
            <v>1.5</v>
          </cell>
        </row>
        <row r="32">
          <cell r="D32">
            <v>0</v>
          </cell>
          <cell r="E32">
            <v>1.0517711423385603</v>
          </cell>
          <cell r="F32">
            <v>1.9528494721343994</v>
          </cell>
          <cell r="G32">
            <v>3.0746723221267196</v>
          </cell>
          <cell r="H32">
            <v>5.1557874797318393</v>
          </cell>
          <cell r="I32">
            <v>5.84144993827584</v>
          </cell>
        </row>
        <row r="36">
          <cell r="D36">
            <v>1482.9</v>
          </cell>
          <cell r="E36">
            <v>1464</v>
          </cell>
          <cell r="F36">
            <v>1468</v>
          </cell>
          <cell r="G36">
            <v>1465</v>
          </cell>
          <cell r="H36">
            <v>1467</v>
          </cell>
          <cell r="I36">
            <v>1472</v>
          </cell>
        </row>
        <row r="37">
          <cell r="D37">
            <v>2001</v>
          </cell>
          <cell r="E37">
            <v>1980</v>
          </cell>
          <cell r="F37">
            <v>1956</v>
          </cell>
          <cell r="G37">
            <v>1937</v>
          </cell>
          <cell r="H37">
            <v>1920</v>
          </cell>
          <cell r="I37">
            <v>1920</v>
          </cell>
        </row>
      </sheetData>
      <sheetData sheetId="70">
        <row r="9">
          <cell r="D9">
            <v>15632</v>
          </cell>
          <cell r="E9">
            <v>15867</v>
          </cell>
          <cell r="F9">
            <v>17754</v>
          </cell>
          <cell r="G9">
            <v>17798</v>
          </cell>
          <cell r="H9">
            <v>18195</v>
          </cell>
          <cell r="I9">
            <v>18385</v>
          </cell>
        </row>
        <row r="10">
          <cell r="D10">
            <v>1990</v>
          </cell>
          <cell r="E10">
            <v>1961</v>
          </cell>
          <cell r="F10">
            <v>1915</v>
          </cell>
          <cell r="G10">
            <v>1915</v>
          </cell>
          <cell r="H10">
            <v>1915</v>
          </cell>
          <cell r="I10">
            <v>1915</v>
          </cell>
        </row>
        <row r="21">
          <cell r="D21">
            <v>367.4</v>
          </cell>
          <cell r="E21">
            <v>458.5</v>
          </cell>
          <cell r="F21">
            <v>589.5</v>
          </cell>
          <cell r="G21">
            <v>754.9</v>
          </cell>
          <cell r="H21">
            <v>1074.0999999999999</v>
          </cell>
          <cell r="I21">
            <v>1199.8</v>
          </cell>
        </row>
        <row r="22">
          <cell r="E22">
            <v>91.100000000000023</v>
          </cell>
          <cell r="F22">
            <v>222.10000000000002</v>
          </cell>
          <cell r="G22">
            <v>387.5</v>
          </cell>
          <cell r="H22">
            <v>706.69999999999993</v>
          </cell>
          <cell r="I22">
            <v>832.4</v>
          </cell>
        </row>
        <row r="24">
          <cell r="D24">
            <v>118.4</v>
          </cell>
          <cell r="E24">
            <v>81.099999999999994</v>
          </cell>
          <cell r="F24">
            <v>208.5</v>
          </cell>
          <cell r="G24">
            <v>369.4</v>
          </cell>
          <cell r="H24">
            <v>679.8</v>
          </cell>
          <cell r="I24">
            <v>802.4</v>
          </cell>
        </row>
        <row r="25">
          <cell r="D25">
            <v>8</v>
          </cell>
          <cell r="E25">
            <v>28.3</v>
          </cell>
          <cell r="F25">
            <v>71.599999999999994</v>
          </cell>
          <cell r="G25">
            <v>123.4</v>
          </cell>
          <cell r="H25">
            <v>176.7</v>
          </cell>
          <cell r="I25">
            <v>209</v>
          </cell>
        </row>
        <row r="26">
          <cell r="D26">
            <v>0</v>
          </cell>
          <cell r="E26">
            <v>0.5</v>
          </cell>
          <cell r="F26">
            <v>2.2000000000000002</v>
          </cell>
          <cell r="G26">
            <v>10</v>
          </cell>
          <cell r="H26">
            <v>16.5</v>
          </cell>
          <cell r="I26">
            <v>26.8</v>
          </cell>
        </row>
        <row r="27">
          <cell r="D27">
            <v>8</v>
          </cell>
          <cell r="E27">
            <v>26.8</v>
          </cell>
          <cell r="F27">
            <v>67.400000000000006</v>
          </cell>
          <cell r="G27">
            <v>102.80000000000001</v>
          </cell>
          <cell r="H27">
            <v>149</v>
          </cell>
          <cell r="I27">
            <v>166.4</v>
          </cell>
        </row>
        <row r="29">
          <cell r="D29">
            <v>0</v>
          </cell>
          <cell r="E29">
            <v>6.8</v>
          </cell>
          <cell r="F29">
            <v>23.1</v>
          </cell>
          <cell r="G29">
            <v>29.6</v>
          </cell>
          <cell r="H29">
            <v>42.1</v>
          </cell>
          <cell r="I29">
            <v>47</v>
          </cell>
        </row>
        <row r="30">
          <cell r="D30">
            <v>0</v>
          </cell>
          <cell r="E30">
            <v>20</v>
          </cell>
          <cell r="F30">
            <v>44.3</v>
          </cell>
          <cell r="G30">
            <v>73.2</v>
          </cell>
          <cell r="H30">
            <v>106.9</v>
          </cell>
          <cell r="I30">
            <v>119.4</v>
          </cell>
        </row>
        <row r="31">
          <cell r="D31">
            <v>0</v>
          </cell>
          <cell r="E31">
            <v>1</v>
          </cell>
          <cell r="F31">
            <v>2</v>
          </cell>
          <cell r="G31">
            <v>10.6</v>
          </cell>
          <cell r="H31">
            <v>11.2</v>
          </cell>
          <cell r="I31">
            <v>15.8</v>
          </cell>
        </row>
        <row r="32">
          <cell r="D32">
            <v>7.3</v>
          </cell>
          <cell r="E32">
            <v>10</v>
          </cell>
          <cell r="F32">
            <v>13.6</v>
          </cell>
          <cell r="G32">
            <v>18.100000000000001</v>
          </cell>
          <cell r="H32">
            <v>26.9</v>
          </cell>
          <cell r="I32">
            <v>30</v>
          </cell>
        </row>
        <row r="36">
          <cell r="D36">
            <v>4655</v>
          </cell>
          <cell r="E36">
            <v>4594</v>
          </cell>
          <cell r="F36">
            <v>4534</v>
          </cell>
          <cell r="G36">
            <v>4475</v>
          </cell>
          <cell r="H36">
            <v>4422</v>
          </cell>
          <cell r="I36">
            <v>4422</v>
          </cell>
        </row>
        <row r="37">
          <cell r="D37">
            <v>6645</v>
          </cell>
          <cell r="E37">
            <v>6555</v>
          </cell>
          <cell r="F37">
            <v>6449</v>
          </cell>
          <cell r="G37">
            <v>6390</v>
          </cell>
          <cell r="H37">
            <v>6337</v>
          </cell>
          <cell r="I37">
            <v>6337</v>
          </cell>
        </row>
      </sheetData>
      <sheetData sheetId="71">
        <row r="9">
          <cell r="D9">
            <v>6512</v>
          </cell>
          <cell r="E9">
            <v>6847</v>
          </cell>
          <cell r="F9">
            <v>7957</v>
          </cell>
          <cell r="G9">
            <v>8371</v>
          </cell>
          <cell r="H9">
            <v>8789</v>
          </cell>
          <cell r="I9">
            <v>9187</v>
          </cell>
        </row>
        <row r="10">
          <cell r="D10">
            <v>1380.52</v>
          </cell>
          <cell r="E10">
            <v>1327.44999999999</v>
          </cell>
          <cell r="F10">
            <v>1317.45</v>
          </cell>
          <cell r="G10">
            <v>1297</v>
          </cell>
          <cell r="H10">
            <v>1277</v>
          </cell>
          <cell r="I10">
            <v>1247</v>
          </cell>
        </row>
        <row r="21">
          <cell r="D21">
            <v>388.255028337792</v>
          </cell>
          <cell r="E21">
            <v>418.49434703033484</v>
          </cell>
          <cell r="F21">
            <v>546.51429963521787</v>
          </cell>
          <cell r="G21">
            <v>692.38041372359987</v>
          </cell>
          <cell r="H21">
            <v>969.91918682400001</v>
          </cell>
          <cell r="I21">
            <v>1057.953333528</v>
          </cell>
        </row>
        <row r="22">
          <cell r="E22">
            <v>30.239318692542838</v>
          </cell>
          <cell r="F22">
            <v>158.25927129742587</v>
          </cell>
          <cell r="G22">
            <v>304.12538538580787</v>
          </cell>
          <cell r="H22">
            <v>581.66415848620795</v>
          </cell>
          <cell r="I22">
            <v>669.69830519020798</v>
          </cell>
        </row>
        <row r="24">
          <cell r="D24">
            <v>87.7</v>
          </cell>
          <cell r="E24">
            <v>28.727352757915696</v>
          </cell>
          <cell r="F24">
            <v>150.34630773255458</v>
          </cell>
          <cell r="G24">
            <v>288.9191161165175</v>
          </cell>
          <cell r="H24">
            <v>552.58095056189757</v>
          </cell>
          <cell r="I24">
            <v>636.21338993069753</v>
          </cell>
        </row>
        <row r="25">
          <cell r="D25">
            <v>26.6</v>
          </cell>
          <cell r="E25">
            <v>17.532493467051079</v>
          </cell>
          <cell r="F25">
            <v>43.73521124497109</v>
          </cell>
          <cell r="G25">
            <v>89.324473275878063</v>
          </cell>
          <cell r="H25">
            <v>142.39328636086208</v>
          </cell>
          <cell r="I25">
            <v>186.68286841190206</v>
          </cell>
        </row>
        <row r="26">
          <cell r="D26">
            <v>0</v>
          </cell>
          <cell r="E26">
            <v>0.5</v>
          </cell>
          <cell r="F26">
            <v>0.5</v>
          </cell>
          <cell r="G26">
            <v>0.5</v>
          </cell>
          <cell r="H26">
            <v>0.5</v>
          </cell>
          <cell r="I26">
            <v>0.5</v>
          </cell>
        </row>
        <row r="27">
          <cell r="D27">
            <v>0</v>
          </cell>
          <cell r="E27">
            <v>16.125313906274794</v>
          </cell>
          <cell r="F27">
            <v>41.652618531996829</v>
          </cell>
          <cell r="G27">
            <v>85.783219422019982</v>
          </cell>
          <cell r="H27">
            <v>136.07664477599999</v>
          </cell>
          <cell r="I27">
            <v>179.48588536</v>
          </cell>
        </row>
        <row r="29">
          <cell r="D29">
            <v>0</v>
          </cell>
          <cell r="E29">
            <v>14.925313906274795</v>
          </cell>
          <cell r="F29">
            <v>3.152618531996831</v>
          </cell>
          <cell r="G29">
            <v>8.4832194220199852</v>
          </cell>
          <cell r="H29">
            <v>10.676644775999996</v>
          </cell>
          <cell r="I29">
            <v>22.785885359999998</v>
          </cell>
        </row>
        <row r="30">
          <cell r="D30">
            <v>0</v>
          </cell>
          <cell r="E30">
            <v>1.2</v>
          </cell>
          <cell r="F30">
            <v>38.5</v>
          </cell>
          <cell r="G30">
            <v>77.3</v>
          </cell>
          <cell r="H30">
            <v>125.4</v>
          </cell>
          <cell r="I30">
            <v>156.69999999999999</v>
          </cell>
        </row>
        <row r="31">
          <cell r="D31">
            <v>26.6</v>
          </cell>
          <cell r="E31">
            <v>0.90717956077628514</v>
          </cell>
          <cell r="F31">
            <v>1.5825927129742587</v>
          </cell>
          <cell r="G31">
            <v>3.0412538538580787</v>
          </cell>
          <cell r="H31">
            <v>5.8166415848620794</v>
          </cell>
          <cell r="I31">
            <v>6.6969830519020803</v>
          </cell>
        </row>
        <row r="32">
          <cell r="D32">
            <v>1.1000000000000001</v>
          </cell>
          <cell r="E32">
            <v>1.5119659346271419</v>
          </cell>
          <cell r="F32">
            <v>7.9129635648712942</v>
          </cell>
          <cell r="G32">
            <v>15.206269269290395</v>
          </cell>
          <cell r="H32">
            <v>29.0832079243104</v>
          </cell>
          <cell r="I32">
            <v>33.484915259510402</v>
          </cell>
        </row>
        <row r="36">
          <cell r="D36">
            <v>4227</v>
          </cell>
          <cell r="E36">
            <v>4172</v>
          </cell>
          <cell r="F36">
            <v>4118</v>
          </cell>
          <cell r="G36">
            <v>4064</v>
          </cell>
          <cell r="H36">
            <v>4016</v>
          </cell>
          <cell r="I36">
            <v>4016</v>
          </cell>
        </row>
        <row r="37">
          <cell r="D37">
            <v>5608</v>
          </cell>
          <cell r="E37">
            <v>5533</v>
          </cell>
          <cell r="F37">
            <v>5447</v>
          </cell>
          <cell r="G37">
            <v>5393</v>
          </cell>
          <cell r="H37">
            <v>5344</v>
          </cell>
          <cell r="I37">
            <v>5344</v>
          </cell>
        </row>
      </sheetData>
      <sheetData sheetId="72">
        <row r="9">
          <cell r="D9">
            <v>5397</v>
          </cell>
          <cell r="E9">
            <v>5562</v>
          </cell>
          <cell r="F9">
            <v>6293</v>
          </cell>
          <cell r="G9">
            <v>6448</v>
          </cell>
          <cell r="H9">
            <v>6607</v>
          </cell>
          <cell r="I9">
            <v>6765</v>
          </cell>
        </row>
        <row r="10">
          <cell r="D10">
            <v>861</v>
          </cell>
          <cell r="E10">
            <v>849</v>
          </cell>
          <cell r="F10">
            <v>828</v>
          </cell>
          <cell r="G10">
            <v>828</v>
          </cell>
          <cell r="H10">
            <v>828</v>
          </cell>
          <cell r="I10">
            <v>828</v>
          </cell>
        </row>
        <row r="21">
          <cell r="D21">
            <v>130.191010992</v>
          </cell>
          <cell r="E21">
            <v>164.12507344800002</v>
          </cell>
          <cell r="F21">
            <v>209.84575651200001</v>
          </cell>
          <cell r="G21">
            <v>268.57824739200004</v>
          </cell>
          <cell r="H21">
            <v>380.72625696000006</v>
          </cell>
          <cell r="I21">
            <v>430.14434399999999</v>
          </cell>
        </row>
        <row r="22">
          <cell r="E22">
            <v>33.934062456000021</v>
          </cell>
          <cell r="F22">
            <v>79.654745520000006</v>
          </cell>
          <cell r="G22">
            <v>138.38723640000003</v>
          </cell>
          <cell r="H22">
            <v>250.53524596800005</v>
          </cell>
          <cell r="I22">
            <v>299.89999999999998</v>
          </cell>
        </row>
        <row r="24">
          <cell r="D24">
            <v>22.1</v>
          </cell>
          <cell r="E24">
            <v>31.8</v>
          </cell>
          <cell r="F24">
            <v>74.7</v>
          </cell>
          <cell r="G24">
            <v>139.80000000000001</v>
          </cell>
          <cell r="H24">
            <v>235</v>
          </cell>
          <cell r="I24">
            <v>281.3</v>
          </cell>
        </row>
        <row r="25">
          <cell r="D25">
            <v>15.5</v>
          </cell>
          <cell r="E25">
            <v>8.8000000000000007</v>
          </cell>
          <cell r="F25">
            <v>18.399999999999999</v>
          </cell>
          <cell r="G25">
            <v>35</v>
          </cell>
          <cell r="H25">
            <v>50</v>
          </cell>
          <cell r="I25">
            <v>79.2</v>
          </cell>
        </row>
        <row r="26">
          <cell r="D26" t="str">
            <v>х</v>
          </cell>
          <cell r="E26">
            <v>1</v>
          </cell>
          <cell r="F26">
            <v>1.1000000000000001</v>
          </cell>
          <cell r="G26">
            <v>1.2</v>
          </cell>
          <cell r="H26">
            <v>1.3</v>
          </cell>
          <cell r="I26">
            <v>1.4</v>
          </cell>
        </row>
        <row r="27">
          <cell r="D27" t="str">
            <v>х</v>
          </cell>
          <cell r="E27">
            <v>3.8</v>
          </cell>
          <cell r="F27">
            <v>9.3000000000000007</v>
          </cell>
          <cell r="G27">
            <v>14.8</v>
          </cell>
          <cell r="H27">
            <v>25.7</v>
          </cell>
          <cell r="I27">
            <v>42.9</v>
          </cell>
        </row>
        <row r="29">
          <cell r="D29">
            <v>0</v>
          </cell>
          <cell r="E29">
            <v>1.8</v>
          </cell>
          <cell r="F29">
            <v>5.3</v>
          </cell>
          <cell r="G29">
            <v>6.8</v>
          </cell>
          <cell r="H29">
            <v>9.6999999999999993</v>
          </cell>
          <cell r="I29">
            <v>10.9</v>
          </cell>
        </row>
        <row r="30">
          <cell r="D30">
            <v>0</v>
          </cell>
          <cell r="E30">
            <v>2</v>
          </cell>
          <cell r="F30">
            <v>4</v>
          </cell>
          <cell r="G30">
            <v>8</v>
          </cell>
          <cell r="H30">
            <v>16</v>
          </cell>
          <cell r="I30">
            <v>32</v>
          </cell>
        </row>
        <row r="31">
          <cell r="D31">
            <v>15.5</v>
          </cell>
          <cell r="E31">
            <v>4</v>
          </cell>
          <cell r="F31">
            <v>8</v>
          </cell>
          <cell r="G31">
            <v>19</v>
          </cell>
          <cell r="H31">
            <v>23</v>
          </cell>
          <cell r="I31">
            <v>34.9</v>
          </cell>
        </row>
        <row r="32">
          <cell r="D32">
            <v>1.5</v>
          </cell>
          <cell r="E32">
            <v>2.1</v>
          </cell>
          <cell r="F32">
            <v>4.9000000000000004</v>
          </cell>
          <cell r="G32">
            <v>8.6</v>
          </cell>
          <cell r="H32">
            <v>15.5</v>
          </cell>
          <cell r="I32">
            <v>18.600000000000001</v>
          </cell>
        </row>
        <row r="36">
          <cell r="D36">
            <v>3004</v>
          </cell>
          <cell r="E36">
            <v>3004</v>
          </cell>
          <cell r="F36">
            <v>2965</v>
          </cell>
          <cell r="G36">
            <v>2926</v>
          </cell>
          <cell r="H36">
            <v>2891</v>
          </cell>
          <cell r="I36">
            <v>2891</v>
          </cell>
        </row>
        <row r="37">
          <cell r="D37">
            <v>3905</v>
          </cell>
          <cell r="E37">
            <v>3853</v>
          </cell>
          <cell r="F37">
            <v>3793</v>
          </cell>
          <cell r="G37">
            <v>3754</v>
          </cell>
          <cell r="H37">
            <v>3719</v>
          </cell>
          <cell r="I37">
            <v>3719</v>
          </cell>
        </row>
      </sheetData>
      <sheetData sheetId="73">
        <row r="9">
          <cell r="D9">
            <v>34942</v>
          </cell>
          <cell r="E9">
            <v>35943.810619259086</v>
          </cell>
          <cell r="F9">
            <v>40805.521849322002</v>
          </cell>
          <cell r="G9">
            <v>42031.025939302664</v>
          </cell>
          <cell r="H9">
            <v>43319.269146517836</v>
          </cell>
          <cell r="I9">
            <v>44477.85151144836</v>
          </cell>
        </row>
        <row r="10">
          <cell r="D10">
            <v>3137</v>
          </cell>
          <cell r="E10">
            <v>3092</v>
          </cell>
          <cell r="F10">
            <v>3019</v>
          </cell>
          <cell r="G10">
            <v>3019</v>
          </cell>
          <cell r="H10">
            <v>3019</v>
          </cell>
          <cell r="I10">
            <v>3019</v>
          </cell>
        </row>
        <row r="21">
          <cell r="D21">
            <v>609.79377070080011</v>
          </cell>
          <cell r="E21">
            <v>767.45852126092814</v>
          </cell>
          <cell r="F21">
            <v>975.07128941207998</v>
          </cell>
          <cell r="G21">
            <v>1239.9395098860002</v>
          </cell>
          <cell r="H21">
            <v>1760.1860486952</v>
          </cell>
          <cell r="I21">
            <v>1939.3758157536001</v>
          </cell>
        </row>
        <row r="22">
          <cell r="E22">
            <v>157.66475056012803</v>
          </cell>
          <cell r="F22">
            <v>365.27751871127987</v>
          </cell>
          <cell r="G22">
            <v>630.14573918520011</v>
          </cell>
          <cell r="H22">
            <v>1150.3922779944</v>
          </cell>
          <cell r="I22">
            <v>1329.5820450527999</v>
          </cell>
        </row>
        <row r="24">
          <cell r="D24">
            <v>269.3</v>
          </cell>
          <cell r="E24">
            <v>148.5</v>
          </cell>
          <cell r="F24">
            <v>352.6</v>
          </cell>
          <cell r="G24">
            <v>611.5</v>
          </cell>
          <cell r="H24">
            <v>1122.2</v>
          </cell>
          <cell r="I24">
            <v>1298.5999999999999</v>
          </cell>
        </row>
        <row r="25">
          <cell r="D25">
            <v>22.6</v>
          </cell>
          <cell r="E25">
            <v>41</v>
          </cell>
          <cell r="F25">
            <v>92.23759616443003</v>
          </cell>
          <cell r="G25">
            <v>166.6959844694189</v>
          </cell>
          <cell r="H25">
            <v>287.54006549385133</v>
          </cell>
          <cell r="I25">
            <v>319.03683007766722</v>
          </cell>
        </row>
        <row r="26">
          <cell r="D26">
            <v>0</v>
          </cell>
          <cell r="E26">
            <v>6.6</v>
          </cell>
          <cell r="F26">
            <v>6.6</v>
          </cell>
          <cell r="G26">
            <v>6.6</v>
          </cell>
          <cell r="H26">
            <v>6.6</v>
          </cell>
          <cell r="I26">
            <v>6.6</v>
          </cell>
        </row>
        <row r="27">
          <cell r="D27">
            <v>0</v>
          </cell>
          <cell r="E27">
            <v>31.6</v>
          </cell>
          <cell r="F27">
            <v>82.837596164430025</v>
          </cell>
          <cell r="G27">
            <v>157.2959844694189</v>
          </cell>
          <cell r="H27">
            <v>278.14006549385135</v>
          </cell>
          <cell r="I27">
            <v>309.63683007766724</v>
          </cell>
        </row>
        <row r="29">
          <cell r="D29">
            <v>13.5</v>
          </cell>
          <cell r="E29">
            <v>11.169351053280002</v>
          </cell>
          <cell r="F29">
            <v>38.111431649760007</v>
          </cell>
          <cell r="G29">
            <v>48.464015292000006</v>
          </cell>
          <cell r="H29">
            <v>68.798262254399987</v>
          </cell>
          <cell r="I29">
            <v>75.802035859200004</v>
          </cell>
        </row>
        <row r="30">
          <cell r="D30">
            <v>9.1</v>
          </cell>
          <cell r="E30">
            <v>20.430008110070457</v>
          </cell>
          <cell r="F30">
            <v>44.726164514670018</v>
          </cell>
          <cell r="G30">
            <v>108.83196917741888</v>
          </cell>
          <cell r="H30">
            <v>209.34180323945139</v>
          </cell>
          <cell r="I30">
            <v>233.83479421846724</v>
          </cell>
        </row>
        <row r="31">
          <cell r="D31">
            <v>0</v>
          </cell>
          <cell r="E31">
            <v>9.4</v>
          </cell>
          <cell r="F31">
            <v>9.4</v>
          </cell>
          <cell r="G31">
            <v>9.4</v>
          </cell>
          <cell r="H31">
            <v>9.4</v>
          </cell>
          <cell r="I31">
            <v>9.4</v>
          </cell>
        </row>
        <row r="32">
          <cell r="D32">
            <v>4.2</v>
          </cell>
          <cell r="E32">
            <v>9.2095022551311381</v>
          </cell>
          <cell r="F32">
            <v>12.67592676235704</v>
          </cell>
          <cell r="G32">
            <v>18.599092648290004</v>
          </cell>
          <cell r="H32">
            <v>28.162976779123202</v>
          </cell>
          <cell r="I32">
            <v>31.030013052057601</v>
          </cell>
        </row>
        <row r="36">
          <cell r="D36">
            <v>9689</v>
          </cell>
          <cell r="E36">
            <v>9563.0429999999997</v>
          </cell>
          <cell r="F36">
            <v>9438.7234410000001</v>
          </cell>
          <cell r="G36">
            <v>9136.6842908879989</v>
          </cell>
          <cell r="H36">
            <v>8743.8068663798149</v>
          </cell>
          <cell r="I36">
            <v>8743.8068663798149</v>
          </cell>
        </row>
        <row r="37">
          <cell r="D37">
            <v>12826</v>
          </cell>
          <cell r="E37">
            <v>12655.043</v>
          </cell>
          <cell r="F37">
            <v>12457.723441</v>
          </cell>
          <cell r="G37">
            <v>12155.684290887999</v>
          </cell>
          <cell r="H37">
            <v>11762.806866379815</v>
          </cell>
          <cell r="I37">
            <v>11762.806866379815</v>
          </cell>
        </row>
      </sheetData>
      <sheetData sheetId="74">
        <row r="9">
          <cell r="D9">
            <v>18837</v>
          </cell>
          <cell r="E9">
            <v>19323</v>
          </cell>
          <cell r="F9">
            <v>21910</v>
          </cell>
          <cell r="G9">
            <v>22466</v>
          </cell>
          <cell r="H9">
            <v>22969</v>
          </cell>
          <cell r="I9">
            <v>23421</v>
          </cell>
        </row>
        <row r="10">
          <cell r="D10">
            <v>2606</v>
          </cell>
          <cell r="E10">
            <v>2568</v>
          </cell>
          <cell r="F10">
            <v>2508</v>
          </cell>
          <cell r="G10">
            <v>2508</v>
          </cell>
          <cell r="H10">
            <v>2508</v>
          </cell>
          <cell r="I10">
            <v>2508</v>
          </cell>
        </row>
        <row r="21">
          <cell r="D21">
            <v>423.70440930719997</v>
          </cell>
          <cell r="E21">
            <v>568.03838646643214</v>
          </cell>
          <cell r="F21">
            <v>714.16689458083192</v>
          </cell>
          <cell r="G21">
            <v>894.63255235199995</v>
          </cell>
          <cell r="H21">
            <v>1272.8696061311998</v>
          </cell>
          <cell r="I21">
            <v>1420.3854270143997</v>
          </cell>
        </row>
        <row r="22">
          <cell r="E22">
            <v>144.33397715923218</v>
          </cell>
          <cell r="F22">
            <v>290.46248527363196</v>
          </cell>
          <cell r="G22">
            <v>470.92814304479998</v>
          </cell>
          <cell r="H22">
            <v>849.16519682399985</v>
          </cell>
          <cell r="I22">
            <v>996.68101770719977</v>
          </cell>
        </row>
        <row r="24">
          <cell r="D24">
            <v>80.099999999999994</v>
          </cell>
          <cell r="E24">
            <v>138.63397715923219</v>
          </cell>
          <cell r="F24">
            <v>279.76248527363197</v>
          </cell>
          <cell r="G24">
            <v>453.0281430448</v>
          </cell>
          <cell r="H24">
            <v>817.3651968239999</v>
          </cell>
          <cell r="I24">
            <v>961.18101770719977</v>
          </cell>
        </row>
        <row r="25">
          <cell r="D25">
            <v>23.2</v>
          </cell>
          <cell r="E25">
            <v>33.4</v>
          </cell>
          <cell r="F25">
            <v>81</v>
          </cell>
          <cell r="G25">
            <v>135.19999999999999</v>
          </cell>
          <cell r="H25">
            <v>222.60000000000002</v>
          </cell>
          <cell r="I25">
            <v>275.7</v>
          </cell>
        </row>
        <row r="26">
          <cell r="D26">
            <v>0</v>
          </cell>
          <cell r="E26">
            <v>2</v>
          </cell>
          <cell r="F26">
            <v>4</v>
          </cell>
          <cell r="G26">
            <v>12</v>
          </cell>
          <cell r="H26">
            <v>20</v>
          </cell>
          <cell r="I26">
            <v>25.2</v>
          </cell>
        </row>
        <row r="27">
          <cell r="D27">
            <v>2.7</v>
          </cell>
          <cell r="E27">
            <v>29.4</v>
          </cell>
          <cell r="F27">
            <v>73</v>
          </cell>
          <cell r="G27">
            <v>108.2</v>
          </cell>
          <cell r="H27">
            <v>156.80000000000001</v>
          </cell>
          <cell r="I27">
            <v>175.1</v>
          </cell>
        </row>
        <row r="29">
          <cell r="D29">
            <v>0</v>
          </cell>
          <cell r="E29">
            <v>8.4</v>
          </cell>
          <cell r="F29">
            <v>27.9</v>
          </cell>
          <cell r="G29">
            <v>35</v>
          </cell>
          <cell r="H29">
            <v>49.7</v>
          </cell>
          <cell r="I29">
            <v>55.5</v>
          </cell>
        </row>
        <row r="30">
          <cell r="D30">
            <v>2.7</v>
          </cell>
          <cell r="E30">
            <v>21</v>
          </cell>
          <cell r="F30">
            <v>45.1</v>
          </cell>
          <cell r="G30">
            <v>73.2</v>
          </cell>
          <cell r="H30">
            <v>107.1</v>
          </cell>
          <cell r="I30">
            <v>119.6</v>
          </cell>
        </row>
        <row r="31">
          <cell r="D31">
            <v>20.5</v>
          </cell>
          <cell r="E31">
            <v>2</v>
          </cell>
          <cell r="F31">
            <v>4</v>
          </cell>
          <cell r="G31">
            <v>15</v>
          </cell>
          <cell r="H31">
            <v>45.8</v>
          </cell>
          <cell r="I31">
            <v>75.400000000000006</v>
          </cell>
        </row>
        <row r="32">
          <cell r="D32">
            <v>1.4</v>
          </cell>
          <cell r="E32">
            <v>5.7</v>
          </cell>
          <cell r="F32">
            <v>10.7</v>
          </cell>
          <cell r="G32">
            <v>17.899999999999999</v>
          </cell>
          <cell r="H32">
            <v>31.8</v>
          </cell>
          <cell r="I32">
            <v>35.5</v>
          </cell>
        </row>
        <row r="36">
          <cell r="D36">
            <v>6132</v>
          </cell>
          <cell r="E36">
            <v>6052</v>
          </cell>
          <cell r="F36">
            <v>5974</v>
          </cell>
          <cell r="G36">
            <v>5896</v>
          </cell>
          <cell r="H36">
            <v>5825</v>
          </cell>
          <cell r="I36">
            <v>5825</v>
          </cell>
        </row>
        <row r="37">
          <cell r="D37">
            <v>8738</v>
          </cell>
          <cell r="E37">
            <v>8620</v>
          </cell>
          <cell r="F37">
            <v>8482</v>
          </cell>
          <cell r="G37">
            <v>8404</v>
          </cell>
          <cell r="H37">
            <v>8333</v>
          </cell>
          <cell r="I37">
            <v>8333</v>
          </cell>
        </row>
      </sheetData>
      <sheetData sheetId="75">
        <row r="9">
          <cell r="D9">
            <v>170413</v>
          </cell>
          <cell r="E9">
            <v>176558</v>
          </cell>
          <cell r="F9">
            <v>201539</v>
          </cell>
          <cell r="G9">
            <v>208411</v>
          </cell>
          <cell r="H9">
            <v>214773</v>
          </cell>
          <cell r="I9">
            <v>221218</v>
          </cell>
        </row>
        <row r="10">
          <cell r="D10">
            <v>14910</v>
          </cell>
          <cell r="E10">
            <v>14695</v>
          </cell>
          <cell r="F10">
            <v>14347</v>
          </cell>
          <cell r="G10">
            <v>14347</v>
          </cell>
          <cell r="H10">
            <v>14347</v>
          </cell>
          <cell r="I10">
            <v>14347</v>
          </cell>
        </row>
        <row r="21">
          <cell r="D21">
            <v>8558.4659751864019</v>
          </cell>
          <cell r="E21">
            <v>9326.4888637439999</v>
          </cell>
          <cell r="F21">
            <v>10338.948990643199</v>
          </cell>
          <cell r="G21">
            <v>13116.283212748802</v>
          </cell>
          <cell r="H21">
            <v>18661.652046336003</v>
          </cell>
          <cell r="I21">
            <v>20845.055176703998</v>
          </cell>
        </row>
        <row r="22">
          <cell r="E22">
            <v>768.02288855759798</v>
          </cell>
          <cell r="F22">
            <v>1780.4830154567971</v>
          </cell>
          <cell r="G22">
            <v>4557.8172375623999</v>
          </cell>
          <cell r="H22">
            <v>10103.186071149601</v>
          </cell>
          <cell r="I22">
            <v>12286.589201517596</v>
          </cell>
        </row>
        <row r="24">
          <cell r="D24">
            <v>783.80000000000007</v>
          </cell>
          <cell r="E24">
            <v>674.622888557598</v>
          </cell>
          <cell r="F24">
            <v>1614.6830154567972</v>
          </cell>
          <cell r="G24">
            <v>4269.0172375623997</v>
          </cell>
          <cell r="H24">
            <v>9628.5860711496007</v>
          </cell>
          <cell r="I24">
            <v>11756.489201517596</v>
          </cell>
        </row>
        <row r="25">
          <cell r="D25">
            <v>511.79999999999995</v>
          </cell>
          <cell r="E25">
            <v>448.46712236799738</v>
          </cell>
          <cell r="F25">
            <v>1047.2906527487971</v>
          </cell>
          <cell r="G25">
            <v>1499.5119990271969</v>
          </cell>
          <cell r="H25">
            <v>2071.6693140479965</v>
          </cell>
          <cell r="I25">
            <v>2293.4385602559964</v>
          </cell>
        </row>
        <row r="26">
          <cell r="D26">
            <v>6</v>
          </cell>
          <cell r="E26">
            <v>18</v>
          </cell>
          <cell r="F26">
            <v>22</v>
          </cell>
          <cell r="G26">
            <v>24</v>
          </cell>
          <cell r="H26">
            <v>26</v>
          </cell>
          <cell r="I26">
            <v>28</v>
          </cell>
        </row>
        <row r="27">
          <cell r="D27">
            <v>500.79999999999995</v>
          </cell>
          <cell r="E27">
            <v>414.46712236799738</v>
          </cell>
          <cell r="F27">
            <v>1005.2906527487971</v>
          </cell>
          <cell r="G27">
            <v>1455.5119990271969</v>
          </cell>
          <cell r="H27">
            <v>2023.6693140479965</v>
          </cell>
          <cell r="I27">
            <v>2241.4385602559964</v>
          </cell>
        </row>
        <row r="29">
          <cell r="D29">
            <v>213.6</v>
          </cell>
          <cell r="E29">
            <v>136.45424332799999</v>
          </cell>
          <cell r="F29">
            <v>405.71745185280002</v>
          </cell>
          <cell r="G29">
            <v>514.70463851520003</v>
          </cell>
          <cell r="H29">
            <v>732.31407974399997</v>
          </cell>
          <cell r="I29">
            <v>817.99442841600012</v>
          </cell>
        </row>
        <row r="30">
          <cell r="D30">
            <v>287.2</v>
          </cell>
          <cell r="E30">
            <v>278.01287903999736</v>
          </cell>
          <cell r="F30">
            <v>599.57320089599705</v>
          </cell>
          <cell r="G30">
            <v>940.80736051199699</v>
          </cell>
          <cell r="H30">
            <v>1291.3552343039967</v>
          </cell>
          <cell r="I30">
            <v>1423.4441318399963</v>
          </cell>
        </row>
        <row r="31">
          <cell r="D31">
            <v>5</v>
          </cell>
          <cell r="E31">
            <v>16</v>
          </cell>
          <cell r="F31">
            <v>20</v>
          </cell>
          <cell r="G31">
            <v>20</v>
          </cell>
          <cell r="H31">
            <v>22</v>
          </cell>
          <cell r="I31">
            <v>24</v>
          </cell>
        </row>
        <row r="32">
          <cell r="D32">
            <v>45.8</v>
          </cell>
          <cell r="E32">
            <v>93.4</v>
          </cell>
          <cell r="F32">
            <v>165.8</v>
          </cell>
          <cell r="G32">
            <v>288.8</v>
          </cell>
          <cell r="H32">
            <v>474.6</v>
          </cell>
          <cell r="I32">
            <v>530.1</v>
          </cell>
        </row>
        <row r="36">
          <cell r="D36">
            <v>23258.199999999997</v>
          </cell>
          <cell r="E36">
            <v>22956</v>
          </cell>
          <cell r="F36">
            <v>22657</v>
          </cell>
          <cell r="G36">
            <v>22363</v>
          </cell>
          <cell r="H36">
            <v>22095</v>
          </cell>
          <cell r="I36">
            <v>22095</v>
          </cell>
        </row>
        <row r="37">
          <cell r="D37">
            <v>38168.199999999997</v>
          </cell>
          <cell r="E37">
            <v>37651</v>
          </cell>
          <cell r="F37">
            <v>37004</v>
          </cell>
          <cell r="G37">
            <v>36710</v>
          </cell>
          <cell r="H37">
            <v>36442</v>
          </cell>
          <cell r="I37">
            <v>36442</v>
          </cell>
        </row>
      </sheetData>
      <sheetData sheetId="76">
        <row r="9">
          <cell r="D9">
            <v>40306</v>
          </cell>
          <cell r="E9">
            <v>41216.92224096931</v>
          </cell>
          <cell r="F9">
            <v>46478.412035417074</v>
          </cell>
          <cell r="G9">
            <v>47528.983028290939</v>
          </cell>
          <cell r="H9">
            <v>48559.406084315167</v>
          </cell>
          <cell r="I9">
            <v>49589.829140339411</v>
          </cell>
        </row>
        <row r="10">
          <cell r="D10">
            <v>5048</v>
          </cell>
          <cell r="E10">
            <v>4975</v>
          </cell>
          <cell r="F10">
            <v>4857</v>
          </cell>
          <cell r="G10">
            <v>4857</v>
          </cell>
          <cell r="H10">
            <v>4857</v>
          </cell>
          <cell r="I10">
            <v>4857</v>
          </cell>
        </row>
        <row r="21">
          <cell r="D21">
            <v>1639.6589801088003</v>
          </cell>
          <cell r="E21">
            <v>1857.55388238</v>
          </cell>
          <cell r="F21">
            <v>2377.387282788</v>
          </cell>
          <cell r="G21">
            <v>3043.4063142167997</v>
          </cell>
          <cell r="H21">
            <v>4237.6889424239998</v>
          </cell>
          <cell r="I21">
            <v>4619.0149266240005</v>
          </cell>
        </row>
        <row r="22">
          <cell r="E22">
            <v>217.89490227119973</v>
          </cell>
          <cell r="F22">
            <v>737.72830267919971</v>
          </cell>
          <cell r="G22">
            <v>1403.7473341079994</v>
          </cell>
          <cell r="H22">
            <v>2598.0299623151996</v>
          </cell>
          <cell r="I22">
            <v>2979.3559465152002</v>
          </cell>
        </row>
        <row r="24">
          <cell r="D24">
            <v>244.72667744695062</v>
          </cell>
          <cell r="E24">
            <v>212.22963481214853</v>
          </cell>
          <cell r="F24">
            <v>712.64554038810695</v>
          </cell>
          <cell r="G24">
            <v>1356.0199247483274</v>
          </cell>
          <cell r="H24">
            <v>2509.6969435964829</v>
          </cell>
          <cell r="I24">
            <v>2878.0578443336835</v>
          </cell>
        </row>
        <row r="25">
          <cell r="D25">
            <v>6.7</v>
          </cell>
          <cell r="E25">
            <v>97.235624428998904</v>
          </cell>
          <cell r="F25">
            <v>266.77428099914385</v>
          </cell>
          <cell r="G25">
            <v>411.68680718004225</v>
          </cell>
          <cell r="H25">
            <v>610.09498654505694</v>
          </cell>
          <cell r="I25">
            <v>672.29010871594528</v>
          </cell>
        </row>
        <row r="26">
          <cell r="D26">
            <v>0</v>
          </cell>
          <cell r="E26">
            <v>1</v>
          </cell>
          <cell r="F26">
            <v>3</v>
          </cell>
          <cell r="G26">
            <v>4</v>
          </cell>
          <cell r="H26">
            <v>5</v>
          </cell>
          <cell r="I26">
            <v>6</v>
          </cell>
        </row>
        <row r="27">
          <cell r="D27">
            <v>0</v>
          </cell>
          <cell r="E27">
            <v>86.735624428998904</v>
          </cell>
          <cell r="F27">
            <v>224.67428099914383</v>
          </cell>
          <cell r="G27">
            <v>336.68680718004225</v>
          </cell>
          <cell r="H27">
            <v>476.69498654505696</v>
          </cell>
          <cell r="I27">
            <v>519.59010871594523</v>
          </cell>
        </row>
        <row r="29">
          <cell r="D29">
            <v>0</v>
          </cell>
          <cell r="E29">
            <v>27.256569530400004</v>
          </cell>
          <cell r="F29">
            <v>93.490008444000011</v>
          </cell>
          <cell r="G29">
            <v>119.6809977384</v>
          </cell>
          <cell r="H29">
            <v>166.64578711200002</v>
          </cell>
          <cell r="I29">
            <v>181.641311712</v>
          </cell>
        </row>
        <row r="30">
          <cell r="D30">
            <v>0</v>
          </cell>
          <cell r="E30">
            <v>59.479054898598903</v>
          </cell>
          <cell r="F30">
            <v>131.18427255514382</v>
          </cell>
          <cell r="G30">
            <v>217.00580944164227</v>
          </cell>
          <cell r="H30">
            <v>310.04919943305697</v>
          </cell>
          <cell r="I30">
            <v>337.94879700394523</v>
          </cell>
        </row>
        <row r="31">
          <cell r="D31">
            <v>6.7</v>
          </cell>
          <cell r="E31">
            <v>9.5</v>
          </cell>
          <cell r="F31">
            <v>39.1</v>
          </cell>
          <cell r="G31">
            <v>71</v>
          </cell>
          <cell r="H31">
            <v>128.4</v>
          </cell>
          <cell r="I31">
            <v>146.69999999999999</v>
          </cell>
        </row>
        <row r="32">
          <cell r="D32">
            <v>4.2323026618496042</v>
          </cell>
          <cell r="E32">
            <v>5.6652674590511936</v>
          </cell>
          <cell r="F32">
            <v>25.082762291092791</v>
          </cell>
          <cell r="G32">
            <v>47.727409359671981</v>
          </cell>
          <cell r="H32">
            <v>88.333018718716772</v>
          </cell>
          <cell r="I32">
            <v>101.29810218151681</v>
          </cell>
        </row>
        <row r="36">
          <cell r="D36">
            <v>13883.2</v>
          </cell>
          <cell r="E36">
            <v>13702.718400000002</v>
          </cell>
          <cell r="F36">
            <v>13524.583060800003</v>
          </cell>
          <cell r="G36">
            <v>13348.763481009602</v>
          </cell>
          <cell r="H36">
            <v>13189.040000000003</v>
          </cell>
          <cell r="I36">
            <v>13189.040000000003</v>
          </cell>
        </row>
        <row r="37">
          <cell r="D37">
            <v>18931.2</v>
          </cell>
          <cell r="E37">
            <v>18677.718400000002</v>
          </cell>
          <cell r="F37">
            <v>18381.583060800003</v>
          </cell>
          <cell r="G37">
            <v>18205.763481009602</v>
          </cell>
          <cell r="H37">
            <v>18046.04</v>
          </cell>
          <cell r="I37">
            <v>18046.04</v>
          </cell>
        </row>
      </sheetData>
      <sheetData sheetId="77">
        <row r="9">
          <cell r="D9">
            <v>1224</v>
          </cell>
          <cell r="E9">
            <v>1269</v>
          </cell>
          <cell r="F9">
            <v>1451</v>
          </cell>
          <cell r="G9">
            <v>1507</v>
          </cell>
          <cell r="H9">
            <v>1567</v>
          </cell>
          <cell r="I9">
            <v>1619</v>
          </cell>
        </row>
        <row r="10">
          <cell r="D10">
            <v>120</v>
          </cell>
          <cell r="E10">
            <v>118</v>
          </cell>
          <cell r="F10">
            <v>115</v>
          </cell>
          <cell r="G10">
            <v>115</v>
          </cell>
          <cell r="H10">
            <v>115</v>
          </cell>
          <cell r="I10">
            <v>115</v>
          </cell>
        </row>
        <row r="21">
          <cell r="D21">
            <v>25.1</v>
          </cell>
          <cell r="E21">
            <v>31.4</v>
          </cell>
          <cell r="F21">
            <v>39.6</v>
          </cell>
          <cell r="G21">
            <v>50.3</v>
          </cell>
          <cell r="H21">
            <v>69.2</v>
          </cell>
          <cell r="I21">
            <v>75.400000000000006</v>
          </cell>
        </row>
        <row r="22">
          <cell r="E22">
            <v>6.2999999999999972</v>
          </cell>
          <cell r="F22">
            <v>14.5</v>
          </cell>
          <cell r="G22">
            <v>25.199999999999996</v>
          </cell>
          <cell r="H22">
            <v>44.1</v>
          </cell>
          <cell r="I22">
            <v>50.300000000000004</v>
          </cell>
        </row>
        <row r="24">
          <cell r="D24" t="str">
            <v>х</v>
          </cell>
          <cell r="E24">
            <v>6.0173999999999968</v>
          </cell>
          <cell r="F24">
            <v>14.222799999999999</v>
          </cell>
          <cell r="G24">
            <v>24.898199999999996</v>
          </cell>
          <cell r="H24">
            <v>43.8232</v>
          </cell>
          <cell r="I24">
            <v>49.998400000000004</v>
          </cell>
        </row>
        <row r="25">
          <cell r="D25" t="str">
            <v>х</v>
          </cell>
          <cell r="E25">
            <v>2.1</v>
          </cell>
          <cell r="F25">
            <v>4.8</v>
          </cell>
          <cell r="G25">
            <v>8.4</v>
          </cell>
          <cell r="H25">
            <v>15</v>
          </cell>
          <cell r="I25">
            <v>16.8</v>
          </cell>
        </row>
        <row r="26">
          <cell r="D26" t="str">
            <v>х</v>
          </cell>
          <cell r="E26">
            <v>0</v>
          </cell>
          <cell r="F26">
            <v>0.9</v>
          </cell>
          <cell r="G26">
            <v>0</v>
          </cell>
          <cell r="H26">
            <v>0</v>
          </cell>
          <cell r="I26">
            <v>0</v>
          </cell>
        </row>
        <row r="27">
          <cell r="D27" t="str">
            <v>х</v>
          </cell>
          <cell r="E27">
            <v>1.3</v>
          </cell>
          <cell r="F27">
            <v>3.2</v>
          </cell>
          <cell r="G27">
            <v>7.1</v>
          </cell>
          <cell r="H27">
            <v>13.6</v>
          </cell>
          <cell r="I27">
            <v>15.5</v>
          </cell>
        </row>
        <row r="29">
          <cell r="D29" t="str">
            <v>х</v>
          </cell>
          <cell r="E29">
            <v>0.6</v>
          </cell>
          <cell r="F29">
            <v>1.8</v>
          </cell>
          <cell r="G29">
            <v>2.2999999999999998</v>
          </cell>
          <cell r="H29">
            <v>3.1</v>
          </cell>
          <cell r="I29">
            <v>3.4</v>
          </cell>
        </row>
        <row r="30">
          <cell r="D30" t="str">
            <v>х</v>
          </cell>
          <cell r="E30">
            <v>0.7</v>
          </cell>
          <cell r="F30">
            <v>1.4</v>
          </cell>
          <cell r="G30">
            <v>4.8</v>
          </cell>
          <cell r="H30">
            <v>10.5</v>
          </cell>
          <cell r="I30">
            <v>12.1</v>
          </cell>
        </row>
        <row r="31">
          <cell r="D31" t="str">
            <v>х</v>
          </cell>
          <cell r="E31">
            <v>0.78</v>
          </cell>
          <cell r="F31">
            <v>0.77</v>
          </cell>
          <cell r="G31">
            <v>1.3</v>
          </cell>
          <cell r="H31">
            <v>1.4</v>
          </cell>
          <cell r="I31">
            <v>1.3</v>
          </cell>
        </row>
        <row r="32">
          <cell r="D32" t="str">
            <v>х</v>
          </cell>
          <cell r="E32">
            <v>0.28259999999999996</v>
          </cell>
          <cell r="F32">
            <v>0.2772</v>
          </cell>
          <cell r="G32">
            <v>0.30179999999999996</v>
          </cell>
          <cell r="H32">
            <v>0.27680000000000005</v>
          </cell>
          <cell r="I32">
            <v>0.30160000000000003</v>
          </cell>
        </row>
        <row r="36">
          <cell r="D36">
            <v>798</v>
          </cell>
          <cell r="E36">
            <v>795</v>
          </cell>
          <cell r="F36">
            <v>793</v>
          </cell>
          <cell r="G36">
            <v>782</v>
          </cell>
          <cell r="H36">
            <v>766</v>
          </cell>
          <cell r="I36">
            <v>764</v>
          </cell>
        </row>
        <row r="37">
          <cell r="D37">
            <v>918</v>
          </cell>
          <cell r="E37">
            <v>913</v>
          </cell>
          <cell r="F37">
            <v>908</v>
          </cell>
          <cell r="G37">
            <v>897</v>
          </cell>
          <cell r="H37">
            <v>881</v>
          </cell>
          <cell r="I37">
            <v>879</v>
          </cell>
        </row>
      </sheetData>
      <sheetData sheetId="78">
        <row r="9">
          <cell r="D9">
            <v>69</v>
          </cell>
          <cell r="E9">
            <v>69</v>
          </cell>
          <cell r="F9">
            <v>69</v>
          </cell>
          <cell r="G9">
            <v>69</v>
          </cell>
          <cell r="H9">
            <v>69</v>
          </cell>
          <cell r="I9">
            <v>69</v>
          </cell>
        </row>
        <row r="10">
          <cell r="D10">
            <v>28</v>
          </cell>
          <cell r="E10">
            <v>28</v>
          </cell>
          <cell r="F10">
            <v>27</v>
          </cell>
          <cell r="G10">
            <v>27</v>
          </cell>
          <cell r="H10">
            <v>27</v>
          </cell>
          <cell r="I10">
            <v>27</v>
          </cell>
        </row>
        <row r="21">
          <cell r="D21">
            <v>14.206378233600002</v>
          </cell>
          <cell r="E21">
            <v>16.375012682112001</v>
          </cell>
          <cell r="F21">
            <v>19.846523397456</v>
          </cell>
          <cell r="G21">
            <v>24.383162002752002</v>
          </cell>
          <cell r="H21">
            <v>34.691992520371201</v>
          </cell>
          <cell r="I21">
            <v>38.750955645254642</v>
          </cell>
        </row>
        <row r="22">
          <cell r="E22">
            <v>2.1686344485119982</v>
          </cell>
          <cell r="F22">
            <v>5.6401451638559976</v>
          </cell>
          <cell r="G22">
            <v>10.176783769151999</v>
          </cell>
          <cell r="H22">
            <v>20.485614286771199</v>
          </cell>
          <cell r="I22">
            <v>24.54457741165464</v>
          </cell>
        </row>
        <row r="24">
          <cell r="D24">
            <v>0</v>
          </cell>
          <cell r="E24">
            <v>1.742884118777086</v>
          </cell>
          <cell r="F24">
            <v>5.064595985329774</v>
          </cell>
          <cell r="G24">
            <v>9.396522585063936</v>
          </cell>
          <cell r="H24">
            <v>19.306086541078578</v>
          </cell>
          <cell r="I24">
            <v>23.227044919715983</v>
          </cell>
        </row>
        <row r="25">
          <cell r="D25">
            <v>0</v>
          </cell>
          <cell r="E25">
            <v>1.1368079484951599</v>
          </cell>
          <cell r="F25">
            <v>3.1045873130300592</v>
          </cell>
          <cell r="G25">
            <v>4.7123439812287096</v>
          </cell>
          <cell r="H25">
            <v>6.6861958886243649</v>
          </cell>
          <cell r="I25">
            <v>7.6163808075934156</v>
          </cell>
        </row>
        <row r="26">
          <cell r="D26">
            <v>0</v>
          </cell>
          <cell r="E26">
            <v>0.1</v>
          </cell>
          <cell r="F26">
            <v>0.2</v>
          </cell>
          <cell r="G26">
            <v>0.4</v>
          </cell>
          <cell r="H26">
            <v>0.5</v>
          </cell>
          <cell r="I26">
            <v>0.6</v>
          </cell>
        </row>
        <row r="27">
          <cell r="D27">
            <v>0</v>
          </cell>
          <cell r="E27">
            <v>0.83680794849515983</v>
          </cell>
          <cell r="F27">
            <v>2.5045873130300591</v>
          </cell>
          <cell r="G27">
            <v>3.71234398122871</v>
          </cell>
          <cell r="H27">
            <v>5.386195888624365</v>
          </cell>
          <cell r="I27">
            <v>6.016380807593416</v>
          </cell>
        </row>
        <row r="29">
          <cell r="D29">
            <v>0</v>
          </cell>
          <cell r="E29">
            <v>0</v>
          </cell>
          <cell r="F29">
            <v>0.73505642212800004</v>
          </cell>
          <cell r="G29">
            <v>0.903080074176</v>
          </cell>
          <cell r="H29">
            <v>1.2848886118656004</v>
          </cell>
          <cell r="I29">
            <v>1.4352205794538755</v>
          </cell>
        </row>
        <row r="30">
          <cell r="D30">
            <v>0</v>
          </cell>
          <cell r="E30">
            <v>0.83680794849515983</v>
          </cell>
          <cell r="F30">
            <v>1.7695308909020591</v>
          </cell>
          <cell r="G30">
            <v>2.8092639070527099</v>
          </cell>
          <cell r="H30">
            <v>4.1013072767587646</v>
          </cell>
          <cell r="I30">
            <v>4.5811602281395407</v>
          </cell>
        </row>
        <row r="31">
          <cell r="D31">
            <v>0</v>
          </cell>
          <cell r="E31">
            <v>0.2</v>
          </cell>
          <cell r="F31">
            <v>0.4</v>
          </cell>
          <cell r="G31">
            <v>0.6</v>
          </cell>
          <cell r="H31">
            <v>0.8</v>
          </cell>
          <cell r="I31">
            <v>1</v>
          </cell>
        </row>
        <row r="32">
          <cell r="D32">
            <v>0</v>
          </cell>
          <cell r="E32">
            <v>0.42575032973491206</v>
          </cell>
          <cell r="F32">
            <v>0.575549178526224</v>
          </cell>
          <cell r="G32">
            <v>0.78026118408806411</v>
          </cell>
          <cell r="H32">
            <v>1.1795277456926208</v>
          </cell>
          <cell r="I32">
            <v>1.3175324919386577</v>
          </cell>
        </row>
        <row r="36">
          <cell r="D36">
            <v>230.9</v>
          </cell>
          <cell r="E36">
            <v>227.89830000000001</v>
          </cell>
          <cell r="F36">
            <v>224.93562209999999</v>
          </cell>
          <cell r="G36">
            <v>222.01145901269999</v>
          </cell>
          <cell r="H36">
            <v>219.35499999999999</v>
          </cell>
          <cell r="I36">
            <v>219.35499999999999</v>
          </cell>
        </row>
        <row r="37">
          <cell r="D37">
            <v>202.9</v>
          </cell>
          <cell r="E37">
            <v>255.89830000000001</v>
          </cell>
          <cell r="F37">
            <v>251.93562209999999</v>
          </cell>
          <cell r="G37">
            <v>249.01145901269999</v>
          </cell>
          <cell r="H37">
            <v>246.35499999999999</v>
          </cell>
          <cell r="I37">
            <v>246.35499999999999</v>
          </cell>
        </row>
      </sheetData>
      <sheetData sheetId="79">
        <row r="9">
          <cell r="D9">
            <v>5826</v>
          </cell>
          <cell r="E9">
            <v>6498</v>
          </cell>
          <cell r="F9">
            <v>7807</v>
          </cell>
          <cell r="G9">
            <v>8470</v>
          </cell>
          <cell r="H9">
            <v>9143</v>
          </cell>
          <cell r="I9">
            <v>9802</v>
          </cell>
        </row>
        <row r="10">
          <cell r="D10">
            <v>833</v>
          </cell>
          <cell r="E10">
            <v>821</v>
          </cell>
          <cell r="F10">
            <v>802</v>
          </cell>
          <cell r="G10">
            <v>802</v>
          </cell>
          <cell r="H10">
            <v>802</v>
          </cell>
          <cell r="I10">
            <v>802</v>
          </cell>
        </row>
        <row r="21">
          <cell r="D21">
            <v>530.84343165839994</v>
          </cell>
          <cell r="E21">
            <v>572.71481637201225</v>
          </cell>
          <cell r="F21">
            <v>601.72241399069173</v>
          </cell>
          <cell r="G21">
            <v>684.58689213465607</v>
          </cell>
          <cell r="H21">
            <v>920.41616365775985</v>
          </cell>
          <cell r="I21">
            <v>973.53937386719986</v>
          </cell>
        </row>
        <row r="22">
          <cell r="E22">
            <v>41.871384713612315</v>
          </cell>
          <cell r="F22">
            <v>70.878982332291798</v>
          </cell>
          <cell r="G22">
            <v>153.74346047625613</v>
          </cell>
          <cell r="H22">
            <v>389.57273199935992</v>
          </cell>
          <cell r="I22">
            <v>442.69594220879992</v>
          </cell>
        </row>
        <row r="24">
          <cell r="D24">
            <v>267</v>
          </cell>
          <cell r="E24">
            <v>40.371384713612315</v>
          </cell>
          <cell r="F24">
            <v>69.268982332291799</v>
          </cell>
          <cell r="G24">
            <v>151.54346047625614</v>
          </cell>
          <cell r="H24">
            <v>386.57273199935992</v>
          </cell>
          <cell r="I24">
            <v>439.19594220879992</v>
          </cell>
        </row>
        <row r="25">
          <cell r="D25">
            <v>0</v>
          </cell>
          <cell r="E25">
            <v>25.586938042539401</v>
          </cell>
          <cell r="F25">
            <v>55.969291449515524</v>
          </cell>
          <cell r="G25">
            <v>76.116815167967857</v>
          </cell>
          <cell r="H25">
            <v>105.99481438487996</v>
          </cell>
          <cell r="I25">
            <v>115.75981172879995</v>
          </cell>
        </row>
        <row r="26">
          <cell r="D26">
            <v>0</v>
          </cell>
          <cell r="E26">
            <v>1</v>
          </cell>
          <cell r="F26">
            <v>1.5</v>
          </cell>
          <cell r="G26">
            <v>1.5</v>
          </cell>
          <cell r="H26">
            <v>1.5</v>
          </cell>
          <cell r="I26">
            <v>1.5</v>
          </cell>
        </row>
        <row r="27">
          <cell r="D27">
            <v>0</v>
          </cell>
          <cell r="E27">
            <v>21.586938042539401</v>
          </cell>
          <cell r="F27">
            <v>51.469291449515524</v>
          </cell>
          <cell r="G27">
            <v>71.616815167967857</v>
          </cell>
          <cell r="H27">
            <v>101.49481438487996</v>
          </cell>
          <cell r="I27">
            <v>111.25981172879995</v>
          </cell>
        </row>
        <row r="29">
          <cell r="D29">
            <v>0</v>
          </cell>
          <cell r="E29">
            <v>8.3709839177395224</v>
          </cell>
          <cell r="F29">
            <v>23.258597049515519</v>
          </cell>
          <cell r="G29">
            <v>26.461588099968004</v>
          </cell>
          <cell r="H29">
            <v>35.577183383279994</v>
          </cell>
          <cell r="I29">
            <v>37.630574301599999</v>
          </cell>
        </row>
        <row r="30">
          <cell r="D30">
            <v>0</v>
          </cell>
          <cell r="E30">
            <v>13.215954124799877</v>
          </cell>
          <cell r="F30">
            <v>28.210694400000001</v>
          </cell>
          <cell r="G30">
            <v>45.155227067999853</v>
          </cell>
          <cell r="H30">
            <v>65.917631001599972</v>
          </cell>
          <cell r="I30">
            <v>73.629237427199953</v>
          </cell>
        </row>
        <row r="31">
          <cell r="D31">
            <v>0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</row>
        <row r="32">
          <cell r="D32">
            <v>1</v>
          </cell>
          <cell r="E32">
            <v>1.5</v>
          </cell>
          <cell r="F32">
            <v>1.61</v>
          </cell>
          <cell r="G32">
            <v>2.2000000000000002</v>
          </cell>
          <cell r="H32">
            <v>3</v>
          </cell>
          <cell r="I32">
            <v>3.5</v>
          </cell>
        </row>
        <row r="36">
          <cell r="D36">
            <v>5903.9</v>
          </cell>
          <cell r="E36">
            <v>5827.1</v>
          </cell>
          <cell r="F36">
            <v>5751.4</v>
          </cell>
          <cell r="G36">
            <v>5676.6</v>
          </cell>
          <cell r="H36">
            <v>5608.7</v>
          </cell>
          <cell r="I36">
            <v>5608.7</v>
          </cell>
        </row>
        <row r="37">
          <cell r="D37">
            <v>6736.9</v>
          </cell>
          <cell r="E37">
            <v>6648.1</v>
          </cell>
          <cell r="F37">
            <v>6553.4</v>
          </cell>
          <cell r="G37">
            <v>6478.6</v>
          </cell>
          <cell r="H37">
            <v>6410.7</v>
          </cell>
          <cell r="I37">
            <v>6410.7</v>
          </cell>
        </row>
      </sheetData>
      <sheetData sheetId="80">
        <row r="9">
          <cell r="D9">
            <v>305</v>
          </cell>
          <cell r="E9">
            <v>325</v>
          </cell>
          <cell r="F9">
            <v>386</v>
          </cell>
          <cell r="G9">
            <v>405</v>
          </cell>
          <cell r="H9">
            <v>415</v>
          </cell>
          <cell r="I9">
            <v>434</v>
          </cell>
        </row>
        <row r="10">
          <cell r="D10">
            <v>139</v>
          </cell>
          <cell r="E10">
            <v>72</v>
          </cell>
          <cell r="F10">
            <v>72</v>
          </cell>
          <cell r="G10">
            <v>72</v>
          </cell>
          <cell r="H10">
            <v>72</v>
          </cell>
          <cell r="I10">
            <v>72</v>
          </cell>
        </row>
        <row r="21">
          <cell r="D21">
            <v>72.3</v>
          </cell>
          <cell r="E21">
            <v>50.6</v>
          </cell>
          <cell r="F21">
            <v>66.400000000000006</v>
          </cell>
          <cell r="G21">
            <v>85.1</v>
          </cell>
          <cell r="H21">
            <v>119.4</v>
          </cell>
          <cell r="I21">
            <v>131.9</v>
          </cell>
        </row>
        <row r="22">
          <cell r="E22">
            <v>-21.699999999999996</v>
          </cell>
          <cell r="F22">
            <v>-5.8999999999999915</v>
          </cell>
          <cell r="G22">
            <v>12.799999999999997</v>
          </cell>
          <cell r="H22">
            <v>47.100000000000009</v>
          </cell>
          <cell r="I22">
            <v>59.600000000000009</v>
          </cell>
        </row>
        <row r="24">
          <cell r="D24">
            <v>14.9</v>
          </cell>
          <cell r="E24">
            <v>-21.999999999999996</v>
          </cell>
          <cell r="F24">
            <v>-6.4999999999999911</v>
          </cell>
          <cell r="G24">
            <v>11.899999999999997</v>
          </cell>
          <cell r="H24">
            <v>46.20000000000001</v>
          </cell>
          <cell r="I24">
            <v>58.70000000000001</v>
          </cell>
        </row>
        <row r="25">
          <cell r="D25">
            <v>0</v>
          </cell>
          <cell r="E25">
            <v>47.4</v>
          </cell>
          <cell r="F25">
            <v>64.099999999999994</v>
          </cell>
          <cell r="G25">
            <v>83.42</v>
          </cell>
          <cell r="H25">
            <v>117.35</v>
          </cell>
          <cell r="I25">
            <v>129.47</v>
          </cell>
        </row>
        <row r="26">
          <cell r="D26">
            <v>0</v>
          </cell>
          <cell r="E26">
            <v>0</v>
          </cell>
          <cell r="F26">
            <v>0.1</v>
          </cell>
          <cell r="G26">
            <v>0.12</v>
          </cell>
          <cell r="H26">
            <v>0.15</v>
          </cell>
          <cell r="I26">
            <v>0.17</v>
          </cell>
        </row>
        <row r="27">
          <cell r="D27">
            <v>0</v>
          </cell>
          <cell r="E27">
            <v>47.1</v>
          </cell>
          <cell r="F27">
            <v>63.4</v>
          </cell>
          <cell r="G27">
            <v>82.4</v>
          </cell>
          <cell r="H27">
            <v>116.3</v>
          </cell>
          <cell r="I27">
            <v>128.4</v>
          </cell>
        </row>
        <row r="29">
          <cell r="D29">
            <v>0</v>
          </cell>
          <cell r="E29">
            <v>47.1</v>
          </cell>
          <cell r="F29">
            <v>61.8</v>
          </cell>
          <cell r="G29">
            <v>79.2</v>
          </cell>
          <cell r="H29">
            <v>111.1</v>
          </cell>
          <cell r="I29">
            <v>122.7</v>
          </cell>
        </row>
        <row r="30">
          <cell r="D30">
            <v>0</v>
          </cell>
          <cell r="E30">
            <v>0</v>
          </cell>
          <cell r="F30">
            <v>1.6</v>
          </cell>
          <cell r="G30">
            <v>3.2</v>
          </cell>
          <cell r="H30">
            <v>5.2</v>
          </cell>
          <cell r="I30">
            <v>5.7</v>
          </cell>
        </row>
        <row r="31">
          <cell r="D31">
            <v>0</v>
          </cell>
          <cell r="E31">
            <v>0.3</v>
          </cell>
          <cell r="F31">
            <v>0.6</v>
          </cell>
          <cell r="G31">
            <v>0.9</v>
          </cell>
          <cell r="H31">
            <v>0.9</v>
          </cell>
          <cell r="I31">
            <v>0.9</v>
          </cell>
        </row>
        <row r="32">
          <cell r="D32">
            <v>0</v>
          </cell>
          <cell r="E32">
            <v>0.4</v>
          </cell>
          <cell r="F32">
            <v>0.9</v>
          </cell>
          <cell r="G32">
            <v>1.8</v>
          </cell>
          <cell r="H32">
            <v>2.6</v>
          </cell>
          <cell r="I32">
            <v>2.9</v>
          </cell>
        </row>
        <row r="36">
          <cell r="D36">
            <v>207</v>
          </cell>
          <cell r="E36">
            <v>342</v>
          </cell>
          <cell r="F36">
            <v>337</v>
          </cell>
          <cell r="G36">
            <v>333</v>
          </cell>
          <cell r="H36">
            <v>329</v>
          </cell>
          <cell r="I36">
            <v>329</v>
          </cell>
        </row>
        <row r="37">
          <cell r="D37">
            <v>346</v>
          </cell>
          <cell r="E37">
            <v>414</v>
          </cell>
          <cell r="F37">
            <v>409</v>
          </cell>
          <cell r="G37">
            <v>405</v>
          </cell>
          <cell r="H37">
            <v>401</v>
          </cell>
          <cell r="I37">
            <v>401</v>
          </cell>
        </row>
      </sheetData>
      <sheetData sheetId="81">
        <row r="9">
          <cell r="D9">
            <v>1010.9999999999999</v>
          </cell>
          <cell r="E9">
            <v>1215</v>
          </cell>
          <cell r="F9">
            <v>1525</v>
          </cell>
          <cell r="G9">
            <v>1721</v>
          </cell>
          <cell r="H9">
            <v>1934</v>
          </cell>
          <cell r="I9">
            <v>2151</v>
          </cell>
        </row>
        <row r="10">
          <cell r="D10">
            <v>203</v>
          </cell>
          <cell r="E10">
            <v>236</v>
          </cell>
          <cell r="F10">
            <v>232</v>
          </cell>
          <cell r="G10">
            <v>226</v>
          </cell>
          <cell r="H10">
            <v>226</v>
          </cell>
          <cell r="I10">
            <v>226</v>
          </cell>
        </row>
        <row r="21">
          <cell r="D21">
            <v>119.45246236560001</v>
          </cell>
          <cell r="E21">
            <v>155.06656010495999</v>
          </cell>
          <cell r="F21">
            <v>189.54714758112002</v>
          </cell>
          <cell r="G21">
            <v>226.36307308607999</v>
          </cell>
          <cell r="H21">
            <v>301.24578153600004</v>
          </cell>
          <cell r="I21">
            <v>324.44107819200002</v>
          </cell>
        </row>
        <row r="22">
          <cell r="E22">
            <v>35.614097739359977</v>
          </cell>
          <cell r="F22">
            <v>70.094685215520002</v>
          </cell>
          <cell r="G22">
            <v>106.91061072047998</v>
          </cell>
          <cell r="H22">
            <v>181.79331917040003</v>
          </cell>
          <cell r="I22">
            <v>204.98861582640001</v>
          </cell>
        </row>
        <row r="24">
          <cell r="D24">
            <v>33.674652516137613</v>
          </cell>
          <cell r="E24">
            <v>35</v>
          </cell>
          <cell r="F24">
            <v>69.2</v>
          </cell>
          <cell r="G24">
            <v>105.5</v>
          </cell>
          <cell r="H24">
            <v>179.7</v>
          </cell>
          <cell r="I24">
            <v>199.8</v>
          </cell>
        </row>
        <row r="25">
          <cell r="D25">
            <v>0</v>
          </cell>
          <cell r="E25">
            <v>0</v>
          </cell>
          <cell r="F25">
            <v>20.451337323534453</v>
          </cell>
          <cell r="G25">
            <v>33.23111694000437</v>
          </cell>
          <cell r="H25">
            <v>45.70928278422582</v>
          </cell>
          <cell r="I25">
            <v>50.823571241187253</v>
          </cell>
        </row>
        <row r="26">
          <cell r="D26">
            <v>0</v>
          </cell>
          <cell r="E26">
            <v>0</v>
          </cell>
          <cell r="F26">
            <v>0.2</v>
          </cell>
          <cell r="G26">
            <v>0.5</v>
          </cell>
          <cell r="H26">
            <v>0.6</v>
          </cell>
          <cell r="I26">
            <v>1.3</v>
          </cell>
        </row>
        <row r="27">
          <cell r="D27">
            <v>0</v>
          </cell>
          <cell r="E27">
            <v>0</v>
          </cell>
          <cell r="F27">
            <v>20.051337323534455</v>
          </cell>
          <cell r="G27">
            <v>32.431116940004372</v>
          </cell>
          <cell r="H27">
            <v>44.109282784225819</v>
          </cell>
          <cell r="I27">
            <v>48.023571241187256</v>
          </cell>
        </row>
        <row r="29">
          <cell r="D29">
            <v>0</v>
          </cell>
          <cell r="E29">
            <v>0</v>
          </cell>
          <cell r="F29">
            <v>3.2680542686399998</v>
          </cell>
          <cell r="G29">
            <v>10.0160651808</v>
          </cell>
          <cell r="H29">
            <v>13.32945936</v>
          </cell>
          <cell r="I29">
            <v>14.355799920000003</v>
          </cell>
        </row>
        <row r="30">
          <cell r="D30">
            <v>0</v>
          </cell>
          <cell r="E30">
            <v>0</v>
          </cell>
          <cell r="F30">
            <v>16.783283054894454</v>
          </cell>
          <cell r="G30">
            <v>22.415051759204374</v>
          </cell>
          <cell r="H30">
            <v>30.779823424225821</v>
          </cell>
          <cell r="I30">
            <v>33.667771321187253</v>
          </cell>
        </row>
        <row r="31">
          <cell r="D31">
            <v>0</v>
          </cell>
          <cell r="E31">
            <v>0</v>
          </cell>
          <cell r="F31">
            <v>0.2</v>
          </cell>
          <cell r="G31">
            <v>0.3</v>
          </cell>
          <cell r="H31">
            <v>1</v>
          </cell>
          <cell r="I31">
            <v>1.5</v>
          </cell>
        </row>
        <row r="32">
          <cell r="D32">
            <v>0.47780984946240013</v>
          </cell>
          <cell r="E32">
            <v>0.62026624041984002</v>
          </cell>
          <cell r="F32">
            <v>0.94773573790560006</v>
          </cell>
          <cell r="G32">
            <v>1.3581784385164797</v>
          </cell>
          <cell r="H32">
            <v>2.108720470752</v>
          </cell>
          <cell r="I32">
            <v>5.1910572510720012</v>
          </cell>
        </row>
        <row r="36">
          <cell r="D36">
            <v>1184</v>
          </cell>
          <cell r="E36">
            <v>1301</v>
          </cell>
          <cell r="F36">
            <v>1262</v>
          </cell>
          <cell r="G36">
            <v>1252</v>
          </cell>
          <cell r="H36">
            <v>1237</v>
          </cell>
          <cell r="I36">
            <v>1236</v>
          </cell>
        </row>
        <row r="37">
          <cell r="D37">
            <v>1387</v>
          </cell>
          <cell r="E37">
            <v>1537</v>
          </cell>
          <cell r="F37">
            <v>1494</v>
          </cell>
          <cell r="G37">
            <v>1478</v>
          </cell>
          <cell r="H37">
            <v>1463</v>
          </cell>
          <cell r="I37">
            <v>1462</v>
          </cell>
        </row>
      </sheetData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43"/>
  <sheetViews>
    <sheetView tabSelected="1" view="pageBreakPreview" topLeftCell="A22" zoomScale="90" zoomScaleNormal="85" zoomScaleSheetLayoutView="90" workbookViewId="0">
      <selection activeCell="B29" sqref="B29"/>
    </sheetView>
  </sheetViews>
  <sheetFormatPr defaultColWidth="9.140625" defaultRowHeight="18.75"/>
  <cols>
    <col min="1" max="1" width="7" style="55" customWidth="1"/>
    <col min="2" max="2" width="65.42578125" style="7" customWidth="1"/>
    <col min="3" max="3" width="15.7109375" style="7" customWidth="1"/>
    <col min="4" max="4" width="15.5703125" style="56" customWidth="1"/>
    <col min="5" max="5" width="16" style="7" customWidth="1"/>
    <col min="6" max="6" width="16.85546875" style="7" customWidth="1"/>
    <col min="7" max="7" width="16" style="7" customWidth="1"/>
    <col min="8" max="8" width="15.85546875" style="7" customWidth="1"/>
    <col min="9" max="9" width="16" style="7" customWidth="1"/>
    <col min="10" max="10" width="12.7109375" style="7" customWidth="1"/>
    <col min="11" max="11" width="14.28515625" style="7" customWidth="1"/>
    <col min="12" max="12" width="9.140625" style="7"/>
    <col min="13" max="13" width="10.28515625" style="7" bestFit="1" customWidth="1"/>
    <col min="14" max="14" width="13.140625" style="7" bestFit="1" customWidth="1"/>
    <col min="15" max="16384" width="9.140625" style="7"/>
  </cols>
  <sheetData>
    <row r="1" spans="1:11" s="5" customFormat="1" ht="18" customHeight="1">
      <c r="A1" s="1"/>
      <c r="B1" s="2"/>
      <c r="C1" s="2"/>
      <c r="D1" s="3"/>
      <c r="E1" s="2"/>
      <c r="F1" s="2"/>
      <c r="G1" s="4"/>
      <c r="H1" s="57" t="s">
        <v>0</v>
      </c>
      <c r="I1" s="57"/>
      <c r="J1" s="57"/>
      <c r="K1" s="57"/>
    </row>
    <row r="2" spans="1:11" ht="65.25" customHeight="1">
      <c r="A2" s="1"/>
      <c r="B2" s="2"/>
      <c r="C2" s="2"/>
      <c r="D2" s="3"/>
      <c r="E2" s="2"/>
      <c r="F2" s="2"/>
      <c r="G2" s="6"/>
      <c r="H2" s="58" t="s">
        <v>1</v>
      </c>
      <c r="I2" s="58"/>
      <c r="J2" s="58"/>
      <c r="K2" s="58"/>
    </row>
    <row r="3" spans="1:11" s="8" customFormat="1" ht="20.25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>
      <c r="A4" s="9"/>
      <c r="B4" s="10"/>
      <c r="C4" s="9"/>
      <c r="D4" s="9"/>
      <c r="E4" s="9"/>
      <c r="F4" s="9"/>
      <c r="G4" s="9"/>
      <c r="H4" s="9"/>
      <c r="I4" s="9"/>
      <c r="J4" s="9"/>
      <c r="K4" s="9"/>
    </row>
    <row r="5" spans="1:11" s="8" customFormat="1" ht="34.5" customHeight="1">
      <c r="A5" s="11"/>
      <c r="B5" s="12" t="s">
        <v>3</v>
      </c>
      <c r="C5" s="13" t="s">
        <v>4</v>
      </c>
      <c r="D5" s="14"/>
      <c r="E5" s="15"/>
      <c r="F5" s="15"/>
      <c r="G5" s="15"/>
      <c r="H5" s="15"/>
      <c r="I5" s="15"/>
      <c r="J5" s="15"/>
      <c r="K5" s="15"/>
    </row>
    <row r="6" spans="1:11" ht="37.5">
      <c r="A6" s="16"/>
      <c r="B6" s="17" t="s">
        <v>5</v>
      </c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</row>
    <row r="7" spans="1:11" ht="59.25" customHeight="1">
      <c r="A7" s="18">
        <v>1</v>
      </c>
      <c r="B7" s="19" t="s">
        <v>15</v>
      </c>
      <c r="C7" s="18" t="s">
        <v>16</v>
      </c>
      <c r="D7" s="20">
        <f t="shared" ref="D7:I7" si="0">D8/D9</f>
        <v>8.0552690349753586</v>
      </c>
      <c r="E7" s="20">
        <f t="shared" si="0"/>
        <v>8.4647063591832801</v>
      </c>
      <c r="F7" s="20">
        <f t="shared" si="0"/>
        <v>9.8293142826846154</v>
      </c>
      <c r="G7" s="20">
        <f t="shared" si="0"/>
        <v>10.137820556134136</v>
      </c>
      <c r="H7" s="20">
        <f t="shared" si="0"/>
        <v>10.487396752690753</v>
      </c>
      <c r="I7" s="20">
        <f t="shared" si="0"/>
        <v>10.803067315511036</v>
      </c>
      <c r="J7" s="21">
        <v>124.7</v>
      </c>
      <c r="K7" s="21">
        <v>133.30000000000001</v>
      </c>
    </row>
    <row r="8" spans="1:11">
      <c r="A8" s="18">
        <v>2</v>
      </c>
      <c r="B8" s="19" t="s">
        <v>17</v>
      </c>
      <c r="C8" s="18" t="s">
        <v>16</v>
      </c>
      <c r="D8" s="22">
        <f>SUM('[1]1:83'!D9)</f>
        <v>1419606</v>
      </c>
      <c r="E8" s="22">
        <f>SUM('[1]1:83'!E9)</f>
        <v>1461435.9762847489</v>
      </c>
      <c r="F8" s="22">
        <f>SUM('[1]1:83'!F9)</f>
        <v>1657878.5921206228</v>
      </c>
      <c r="G8" s="22">
        <f>SUM('[1]1:83'!G9)</f>
        <v>1705074.4236473886</v>
      </c>
      <c r="H8" s="22">
        <f>SUM('[1]1:83'!H9)</f>
        <v>1752778.7502028712</v>
      </c>
      <c r="I8" s="22">
        <f>SUM('[1]1:83'!I9)</f>
        <v>1799450.1354853986</v>
      </c>
      <c r="J8" s="21">
        <f>G8/D8*100</f>
        <v>120.10898965257886</v>
      </c>
      <c r="K8" s="21">
        <f>I8/D8*100</f>
        <v>126.75701113445552</v>
      </c>
    </row>
    <row r="9" spans="1:11" ht="37.5">
      <c r="A9" s="18">
        <v>3</v>
      </c>
      <c r="B9" s="19" t="s">
        <v>18</v>
      </c>
      <c r="C9" s="18" t="s">
        <v>16</v>
      </c>
      <c r="D9" s="22">
        <f>SUM('[1]1:83'!D10)</f>
        <v>176233.22</v>
      </c>
      <c r="E9" s="22">
        <f>SUM('[1]1:83'!E10)</f>
        <v>172650.52256647398</v>
      </c>
      <c r="F9" s="22">
        <f>SUM('[1]1:83'!F10)</f>
        <v>168666.75990217878</v>
      </c>
      <c r="G9" s="22">
        <f>SUM('[1]1:83'!G10)</f>
        <v>168189.44606547526</v>
      </c>
      <c r="H9" s="22">
        <f>SUM('[1]1:83'!H10)</f>
        <v>167131.91953505148</v>
      </c>
      <c r="I9" s="22">
        <f>SUM('[1]1:83'!I10)</f>
        <v>166568.44606547526</v>
      </c>
      <c r="J9" s="21">
        <f>G9/D9*100</f>
        <v>95.435722087739904</v>
      </c>
      <c r="K9" s="21">
        <f>I9/D9*100</f>
        <v>94.515918205134795</v>
      </c>
    </row>
    <row r="10" spans="1:11" ht="25.5" customHeight="1">
      <c r="A10" s="18">
        <v>4</v>
      </c>
      <c r="B10" s="19" t="s">
        <v>19</v>
      </c>
      <c r="C10" s="23">
        <v>143201721</v>
      </c>
      <c r="D10" s="23">
        <v>143506995</v>
      </c>
      <c r="E10" s="23">
        <v>143629327.5</v>
      </c>
      <c r="F10" s="23">
        <v>143761268.5</v>
      </c>
      <c r="G10" s="23">
        <v>143854666</v>
      </c>
      <c r="H10" s="23">
        <v>143909572</v>
      </c>
      <c r="I10" s="23">
        <v>143927704.5</v>
      </c>
      <c r="J10" s="24">
        <f>G10/D10*100</f>
        <v>100.24226763301678</v>
      </c>
      <c r="K10" s="24">
        <v>100.29316306149396</v>
      </c>
    </row>
    <row r="11" spans="1:11" ht="42" customHeight="1">
      <c r="A11" s="18">
        <v>5</v>
      </c>
      <c r="B11" s="19" t="s">
        <v>20</v>
      </c>
      <c r="C11" s="60"/>
      <c r="D11" s="61"/>
      <c r="E11" s="61"/>
      <c r="F11" s="61"/>
      <c r="G11" s="61"/>
      <c r="H11" s="61"/>
      <c r="I11" s="61"/>
      <c r="J11" s="61"/>
      <c r="K11" s="62"/>
    </row>
    <row r="12" spans="1:11" ht="58.5" customHeight="1">
      <c r="A12" s="18">
        <v>6</v>
      </c>
      <c r="B12" s="19" t="s">
        <v>21</v>
      </c>
      <c r="C12" s="18" t="s">
        <v>16</v>
      </c>
      <c r="D12" s="25">
        <v>47.5</v>
      </c>
      <c r="E12" s="25">
        <v>58</v>
      </c>
      <c r="F12" s="25">
        <v>68.5</v>
      </c>
      <c r="G12" s="25">
        <v>79</v>
      </c>
      <c r="H12" s="26">
        <v>89.5</v>
      </c>
      <c r="I12" s="25">
        <v>100</v>
      </c>
      <c r="J12" s="27" t="s">
        <v>16</v>
      </c>
      <c r="K12" s="28" t="s">
        <v>16</v>
      </c>
    </row>
    <row r="13" spans="1:11">
      <c r="A13" s="18">
        <v>7</v>
      </c>
      <c r="B13" s="19" t="s">
        <v>22</v>
      </c>
      <c r="C13" s="18" t="s">
        <v>16</v>
      </c>
      <c r="D13" s="26">
        <v>48.291048008833329</v>
      </c>
      <c r="E13" s="25">
        <v>58</v>
      </c>
      <c r="F13" s="25">
        <v>68.5</v>
      </c>
      <c r="G13" s="25">
        <v>79</v>
      </c>
      <c r="H13" s="25">
        <v>100</v>
      </c>
      <c r="I13" s="25">
        <v>100</v>
      </c>
      <c r="J13" s="27" t="s">
        <v>16</v>
      </c>
      <c r="K13" s="28" t="s">
        <v>16</v>
      </c>
    </row>
    <row r="14" spans="1:11" ht="37.5">
      <c r="A14" s="18">
        <v>8</v>
      </c>
      <c r="B14" s="19" t="s">
        <v>23</v>
      </c>
      <c r="C14" s="22">
        <v>26629</v>
      </c>
      <c r="D14" s="22">
        <v>29960</v>
      </c>
      <c r="E14" s="22">
        <v>32669</v>
      </c>
      <c r="F14" s="22">
        <v>35286</v>
      </c>
      <c r="G14" s="22">
        <v>38088</v>
      </c>
      <c r="H14" s="22">
        <v>41479</v>
      </c>
      <c r="I14" s="22">
        <v>44050.697999999997</v>
      </c>
      <c r="J14" s="21">
        <v>127.12950600801068</v>
      </c>
      <c r="K14" s="21">
        <v>147.03170226969291</v>
      </c>
    </row>
    <row r="15" spans="1:11" ht="19.5" customHeight="1">
      <c r="A15" s="18">
        <v>9</v>
      </c>
      <c r="B15" s="19" t="s">
        <v>24</v>
      </c>
      <c r="C15" s="29" t="s">
        <v>16</v>
      </c>
      <c r="D15" s="30">
        <v>112.50891884787262</v>
      </c>
      <c r="E15" s="30">
        <v>109.04205607476636</v>
      </c>
      <c r="F15" s="30">
        <v>108.0106523003459</v>
      </c>
      <c r="G15" s="30">
        <v>107.94082639006972</v>
      </c>
      <c r="H15" s="30">
        <v>108.90306658265069</v>
      </c>
      <c r="I15" s="30">
        <v>106.2</v>
      </c>
      <c r="J15" s="27" t="s">
        <v>16</v>
      </c>
      <c r="K15" s="28" t="s">
        <v>16</v>
      </c>
    </row>
    <row r="16" spans="1:11" ht="37.5">
      <c r="A16" s="18">
        <v>10</v>
      </c>
      <c r="B16" s="19" t="s">
        <v>25</v>
      </c>
      <c r="C16" s="29" t="s">
        <v>16</v>
      </c>
      <c r="D16" s="22">
        <v>14467.997983446467</v>
      </c>
      <c r="E16" s="22">
        <v>17172.055659359223</v>
      </c>
      <c r="F16" s="22">
        <v>21708.193731406391</v>
      </c>
      <c r="G16" s="22">
        <v>27589.854131614411</v>
      </c>
      <c r="H16" s="22">
        <v>38906.513848787348</v>
      </c>
      <c r="I16" s="22">
        <v>43256.052784912936</v>
      </c>
      <c r="J16" s="21">
        <f>G16/D16*100</f>
        <v>190.69572834597633</v>
      </c>
      <c r="K16" s="21">
        <f>I16/D16*100</f>
        <v>298.97745931679196</v>
      </c>
    </row>
    <row r="17" spans="1:13" ht="24.75" customHeight="1">
      <c r="A17" s="18">
        <v>11</v>
      </c>
      <c r="B17" s="19" t="s">
        <v>24</v>
      </c>
      <c r="C17" s="29" t="s">
        <v>16</v>
      </c>
      <c r="D17" s="29" t="s">
        <v>16</v>
      </c>
      <c r="E17" s="30">
        <v>118.68992295275822</v>
      </c>
      <c r="F17" s="30">
        <v>126.41581277180902</v>
      </c>
      <c r="G17" s="30">
        <v>127.09419527474877</v>
      </c>
      <c r="H17" s="30">
        <v>141.01746846209494</v>
      </c>
      <c r="I17" s="30">
        <v>111.17946201253174</v>
      </c>
      <c r="J17" s="27" t="s">
        <v>16</v>
      </c>
      <c r="K17" s="28" t="s">
        <v>16</v>
      </c>
    </row>
    <row r="18" spans="1:13" ht="55.5" customHeight="1">
      <c r="A18" s="18">
        <v>12</v>
      </c>
      <c r="B18" s="19" t="s">
        <v>26</v>
      </c>
      <c r="C18" s="29" t="s">
        <v>16</v>
      </c>
      <c r="D18" s="31">
        <f t="shared" ref="D18:I18" si="1">D31/D20*100</f>
        <v>1.8025266049247768</v>
      </c>
      <c r="E18" s="31">
        <f t="shared" si="1"/>
        <v>1.9822614425417071</v>
      </c>
      <c r="F18" s="31">
        <f t="shared" si="1"/>
        <v>2.3822163087901678</v>
      </c>
      <c r="G18" s="31">
        <f t="shared" si="1"/>
        <v>2.6403908129568823</v>
      </c>
      <c r="H18" s="31">
        <f t="shared" si="1"/>
        <v>2.8755955294817057</v>
      </c>
      <c r="I18" s="31">
        <f t="shared" si="1"/>
        <v>2.8863346436538464</v>
      </c>
      <c r="J18" s="29" t="s">
        <v>16</v>
      </c>
      <c r="K18" s="29" t="s">
        <v>16</v>
      </c>
    </row>
    <row r="19" spans="1:13" ht="26.25" customHeight="1">
      <c r="A19" s="18">
        <v>13</v>
      </c>
      <c r="B19" s="19" t="s">
        <v>27</v>
      </c>
      <c r="C19" s="29" t="s">
        <v>16</v>
      </c>
      <c r="D19" s="29">
        <v>1.302</v>
      </c>
      <c r="E19" s="29">
        <v>1.302</v>
      </c>
      <c r="F19" s="29">
        <v>1.302</v>
      </c>
      <c r="G19" s="29">
        <v>1.302</v>
      </c>
      <c r="H19" s="29">
        <v>1.302</v>
      </c>
      <c r="I19" s="29">
        <v>1.302</v>
      </c>
      <c r="J19" s="29" t="s">
        <v>16</v>
      </c>
      <c r="K19" s="29" t="s">
        <v>16</v>
      </c>
    </row>
    <row r="20" spans="1:13" ht="25.5" customHeight="1">
      <c r="A20" s="18">
        <v>14</v>
      </c>
      <c r="B20" s="19" t="s">
        <v>28</v>
      </c>
      <c r="C20" s="29" t="s">
        <v>16</v>
      </c>
      <c r="D20" s="20">
        <f>SUM('[1]1:83'!D21)</f>
        <v>40319.372439520484</v>
      </c>
      <c r="E20" s="20">
        <f>SUM('[1]1:83'!E21)</f>
        <v>48092.064829084477</v>
      </c>
      <c r="F20" s="20">
        <f>SUM('[1]1:83'!F21)</f>
        <v>59504.466746495193</v>
      </c>
      <c r="G20" s="20">
        <f>SUM('[1]1:83'!G21)</f>
        <v>75461.580580353722</v>
      </c>
      <c r="H20" s="20">
        <f>SUM('[1]1:83'!H21)</f>
        <v>105569.89754814633</v>
      </c>
      <c r="I20" s="20">
        <f>SUM('[1]1:83'!I21)</f>
        <v>116868.79941658572</v>
      </c>
      <c r="J20" s="28">
        <f>SUM(E20:G20)</f>
        <v>183058.1121559334</v>
      </c>
      <c r="K20" s="20">
        <f>SUM(E20:I20)</f>
        <v>405496.80912066542</v>
      </c>
    </row>
    <row r="21" spans="1:13" ht="37.5">
      <c r="A21" s="18">
        <v>15</v>
      </c>
      <c r="B21" s="19" t="s">
        <v>29</v>
      </c>
      <c r="C21" s="32" t="s">
        <v>16</v>
      </c>
      <c r="D21" s="20" t="s">
        <v>30</v>
      </c>
      <c r="E21" s="20">
        <f>SUM('[1]1:83'!E22)</f>
        <v>7806.1813275071891</v>
      </c>
      <c r="F21" s="20">
        <f>SUM('[1]1:83'!F22)</f>
        <v>19218.522196850703</v>
      </c>
      <c r="G21" s="20">
        <f>SUM('[1]1:83'!G22)</f>
        <v>35175.636849509239</v>
      </c>
      <c r="H21" s="20">
        <f>SUM('[1]1:83'!H22)</f>
        <v>65283.897160301865</v>
      </c>
      <c r="I21" s="20">
        <f>SUM('[1]1:83'!I22)</f>
        <v>76582.797948633233</v>
      </c>
      <c r="J21" s="28">
        <f>SUM(E21:G21)</f>
        <v>62200.340373867133</v>
      </c>
      <c r="K21" s="20">
        <f>SUM(E21:I21)</f>
        <v>204067.03548280222</v>
      </c>
      <c r="M21" s="7">
        <f>I24/I21*100</f>
        <v>25.555583255132319</v>
      </c>
    </row>
    <row r="22" spans="1:13">
      <c r="A22" s="18">
        <v>16</v>
      </c>
      <c r="B22" s="19" t="s">
        <v>31</v>
      </c>
      <c r="C22" s="33"/>
      <c r="D22" s="34"/>
      <c r="E22" s="34"/>
      <c r="F22" s="34"/>
      <c r="G22" s="34"/>
      <c r="H22" s="34"/>
      <c r="I22" s="34"/>
      <c r="J22" s="34"/>
      <c r="K22" s="35"/>
    </row>
    <row r="23" spans="1:13" ht="56.25">
      <c r="A23" s="18">
        <v>17</v>
      </c>
      <c r="B23" s="36" t="s">
        <v>32</v>
      </c>
      <c r="C23" s="32" t="s">
        <v>16</v>
      </c>
      <c r="D23" s="20">
        <f>SUM('[1]1:83'!D24)</f>
        <v>6311.7458880401537</v>
      </c>
      <c r="E23" s="20">
        <f>SUM('[1]1:83'!E24)</f>
        <v>6851.7447620727553</v>
      </c>
      <c r="F23" s="20">
        <f>SUM('[1]1:83'!F24)</f>
        <v>17800.293902042165</v>
      </c>
      <c r="G23" s="20">
        <f>SUM('[1]1:83'!G24)</f>
        <v>33193.034912502211</v>
      </c>
      <c r="H23" s="20">
        <f>SUM('[1]1:83'!H24)</f>
        <v>62249.45524377143</v>
      </c>
      <c r="I23" s="20">
        <f>SUM('[1]1:83'!I24)</f>
        <v>73210.589185213059</v>
      </c>
      <c r="J23" s="28">
        <f>SUM(E23:G23)</f>
        <v>57845.073576617127</v>
      </c>
      <c r="K23" s="20">
        <f>SUM(E23:I23)</f>
        <v>193305.11800560163</v>
      </c>
    </row>
    <row r="24" spans="1:13" ht="37.5">
      <c r="A24" s="18">
        <v>18</v>
      </c>
      <c r="B24" s="19" t="s">
        <v>33</v>
      </c>
      <c r="C24" s="32" t="s">
        <v>16</v>
      </c>
      <c r="D24" s="20">
        <f>SUM('[1]1:83'!D25)</f>
        <v>1072.2504840735999</v>
      </c>
      <c r="E24" s="20">
        <f>SUM('[1]1:83'!E25)</f>
        <v>2949.2403515712754</v>
      </c>
      <c r="F24" s="20">
        <f>SUM('[1]1:83'!F25)</f>
        <v>6822.8377556193655</v>
      </c>
      <c r="G24" s="20">
        <f>SUM('[1]1:83'!G25)</f>
        <v>10550.499542209358</v>
      </c>
      <c r="H24" s="20">
        <f>SUM('[1]1:83'!H25)</f>
        <v>16686.733066336343</v>
      </c>
      <c r="I24" s="20">
        <f>SUM('[1]1:83'!I25)</f>
        <v>19571.180688872733</v>
      </c>
      <c r="J24" s="28">
        <f>SUM(E24:G24)</f>
        <v>20322.577649399998</v>
      </c>
      <c r="K24" s="20">
        <f>SUM(E24:I24)</f>
        <v>56580.491404609071</v>
      </c>
      <c r="M24" s="7">
        <f>G24/G21*100</f>
        <v>29.993769799669046</v>
      </c>
    </row>
    <row r="25" spans="1:13">
      <c r="A25" s="18">
        <v>19</v>
      </c>
      <c r="B25" s="37" t="s">
        <v>34</v>
      </c>
      <c r="C25" s="32" t="s">
        <v>16</v>
      </c>
      <c r="D25" s="20">
        <f>SUM('[1]1:83'!D26)</f>
        <v>76</v>
      </c>
      <c r="E25" s="20">
        <f>SUM('[1]1:83'!E26)</f>
        <v>169.43606999999997</v>
      </c>
      <c r="F25" s="20">
        <f>SUM('[1]1:83'!F26)</f>
        <v>341.34400000000005</v>
      </c>
      <c r="G25" s="20">
        <f>SUM('[1]1:83'!G26)</f>
        <v>499.42336999999998</v>
      </c>
      <c r="H25" s="20">
        <f>SUM('[1]1:83'!H26)</f>
        <v>956.1707799999997</v>
      </c>
      <c r="I25" s="20">
        <f>SUM('[1]1:83'!I26)</f>
        <v>1199.4749975500001</v>
      </c>
      <c r="J25" s="28">
        <f>SUM(E25:G25)</f>
        <v>1010.20344</v>
      </c>
      <c r="K25" s="20">
        <f>SUM(E25:I25)</f>
        <v>3165.8492175499996</v>
      </c>
    </row>
    <row r="26" spans="1:13" ht="56.25">
      <c r="A26" s="18">
        <v>20</v>
      </c>
      <c r="B26" s="38" t="s">
        <v>35</v>
      </c>
      <c r="C26" s="32" t="s">
        <v>16</v>
      </c>
      <c r="D26" s="20">
        <f>SUM('[1]1:83'!D27)</f>
        <v>43820.390151969601</v>
      </c>
      <c r="E26" s="20">
        <f>SUM('[1]1:83'!E27)</f>
        <v>49070.313195953742</v>
      </c>
      <c r="F26" s="20">
        <f>SUM('[1]1:83'!F27)</f>
        <v>56081.294834609114</v>
      </c>
      <c r="G26" s="20">
        <f>SUM('[1]1:83'!G27)</f>
        <v>63248.077898663301</v>
      </c>
      <c r="H26" s="20">
        <f>SUM('[1]1:83'!H27)</f>
        <v>73875.895292921865</v>
      </c>
      <c r="I26" s="20">
        <f>SUM('[1]1:83'!I27)</f>
        <v>82493.508667536356</v>
      </c>
      <c r="J26" s="28">
        <f>SUM(E26:G26)</f>
        <v>168399.68592922617</v>
      </c>
      <c r="K26" s="20">
        <f>SUM(E26:I26)</f>
        <v>324769.0898896844</v>
      </c>
    </row>
    <row r="27" spans="1:13" ht="37.5" hidden="1">
      <c r="A27" s="39" t="s">
        <v>36</v>
      </c>
      <c r="B27" s="38" t="s">
        <v>37</v>
      </c>
      <c r="C27" s="32" t="s">
        <v>16</v>
      </c>
      <c r="D27" s="40">
        <v>13590</v>
      </c>
      <c r="E27" s="40">
        <v>14270</v>
      </c>
      <c r="F27" s="40">
        <v>14984</v>
      </c>
      <c r="G27" s="40">
        <v>15733</v>
      </c>
      <c r="H27" s="40">
        <v>16520</v>
      </c>
      <c r="I27" s="40">
        <v>17346</v>
      </c>
      <c r="J27" s="28">
        <f>E27+F27+G27</f>
        <v>44987</v>
      </c>
      <c r="K27" s="28">
        <f t="shared" ref="K27" si="2">E27+F27+G27+H27+I27</f>
        <v>78853</v>
      </c>
      <c r="L27" s="41"/>
    </row>
    <row r="28" spans="1:13" ht="37.5">
      <c r="A28" s="39" t="s">
        <v>38</v>
      </c>
      <c r="B28" s="37" t="s">
        <v>39</v>
      </c>
      <c r="C28" s="32" t="s">
        <v>16</v>
      </c>
      <c r="D28" s="20">
        <f>SUM('[1]1:83'!D29)</f>
        <v>34326.451811689578</v>
      </c>
      <c r="E28" s="20">
        <f>SUM('[1]1:83'!E29)</f>
        <v>38236.87258938991</v>
      </c>
      <c r="F28" s="20">
        <f>SUM('[1]1:83'!F29)</f>
        <v>43707.182210069826</v>
      </c>
      <c r="G28" s="20">
        <f>SUM('[1]1:83'!G29)</f>
        <v>48868.198426894778</v>
      </c>
      <c r="H28" s="20">
        <f>SUM('[1]1:83'!H29)</f>
        <v>56366.070646746062</v>
      </c>
      <c r="I28" s="20">
        <f>SUM('[1]1:83'!I29)</f>
        <v>63258.69040722464</v>
      </c>
      <c r="J28" s="28">
        <f>SUM(E28:G28)</f>
        <v>130812.25322635451</v>
      </c>
      <c r="K28" s="20">
        <f>SUM(E28:I28)</f>
        <v>250437.01428032521</v>
      </c>
    </row>
    <row r="29" spans="1:13" ht="56.25">
      <c r="A29" s="39" t="s">
        <v>40</v>
      </c>
      <c r="B29" s="38" t="s">
        <v>41</v>
      </c>
      <c r="C29" s="32" t="s">
        <v>16</v>
      </c>
      <c r="D29" s="20">
        <f>SUM('[1]1:83'!D30)</f>
        <v>403.55867238399998</v>
      </c>
      <c r="E29" s="20">
        <f>SUM('[1]1:83'!E30)</f>
        <v>1416.0208362799308</v>
      </c>
      <c r="F29" s="20">
        <f>SUM('[1]1:83'!F30)</f>
        <v>3130.4886574131629</v>
      </c>
      <c r="G29" s="20">
        <f>SUM('[1]1:83'!G30)</f>
        <v>5341.0148821883322</v>
      </c>
      <c r="H29" s="20">
        <f>SUM('[1]1:83'!H30)</f>
        <v>8142.3775448331271</v>
      </c>
      <c r="I29" s="20">
        <f>SUM('[1]1:83'!I30)</f>
        <v>9387.0210581482879</v>
      </c>
      <c r="J29" s="28">
        <f>SUM(E29:G29)</f>
        <v>9887.5243758814249</v>
      </c>
      <c r="K29" s="20">
        <f>SUM(E29:I29)</f>
        <v>27416.922978862844</v>
      </c>
    </row>
    <row r="30" spans="1:13" ht="37.5">
      <c r="A30" s="18">
        <v>21</v>
      </c>
      <c r="B30" s="37" t="s">
        <v>42</v>
      </c>
      <c r="C30" s="32" t="s">
        <v>16</v>
      </c>
      <c r="D30" s="20">
        <f>SUM('[1]1:83'!D31)</f>
        <v>140.01</v>
      </c>
      <c r="E30" s="20">
        <f>SUM('[1]1:83'!E31)</f>
        <v>407.68117956077623</v>
      </c>
      <c r="F30" s="20">
        <f>SUM('[1]1:83'!F31)</f>
        <v>709.09059271297428</v>
      </c>
      <c r="G30" s="20">
        <f>SUM('[1]1:83'!G31)</f>
        <v>1160.7622538538581</v>
      </c>
      <c r="H30" s="20">
        <f>SUM('[1]1:83'!H31)</f>
        <v>2021.9216415848621</v>
      </c>
      <c r="I30" s="20">
        <f>SUM('[1]1:83'!I31)</f>
        <v>2433.9169830519022</v>
      </c>
      <c r="J30" s="28">
        <f>SUM(E30:G30)</f>
        <v>2277.5340261276087</v>
      </c>
      <c r="K30" s="20">
        <f>SUM(E30:I30)</f>
        <v>6733.3726507643732</v>
      </c>
    </row>
    <row r="31" spans="1:13" ht="37.5">
      <c r="A31" s="18">
        <v>22</v>
      </c>
      <c r="B31" s="19" t="s">
        <v>43</v>
      </c>
      <c r="C31" s="32" t="s">
        <v>16</v>
      </c>
      <c r="D31" s="20">
        <f>SUM('[1]1:83'!D32)</f>
        <v>726.76741516106472</v>
      </c>
      <c r="E31" s="20">
        <f>SUM('[1]1:83'!E32)</f>
        <v>953.31045802910296</v>
      </c>
      <c r="F31" s="20">
        <f>SUM('[1]1:83'!F32)</f>
        <v>1417.5251112936307</v>
      </c>
      <c r="G31" s="20">
        <f>SUM('[1]1:83'!G32)</f>
        <v>1992.4806409557143</v>
      </c>
      <c r="H31" s="20">
        <f>SUM('[1]1:83'!H32)</f>
        <v>3035.7632543729123</v>
      </c>
      <c r="I31" s="20">
        <f>SUM('[1]1:83'!I32)</f>
        <v>3373.224645183238</v>
      </c>
      <c r="J31" s="28">
        <f>SUM(E31:G31)</f>
        <v>4363.3162102784481</v>
      </c>
      <c r="K31" s="20">
        <f>SUM(E31:I31)</f>
        <v>10772.304109834598</v>
      </c>
    </row>
    <row r="32" spans="1:13" ht="55.5" customHeight="1">
      <c r="A32" s="18">
        <v>23</v>
      </c>
      <c r="B32" s="42" t="s">
        <v>44</v>
      </c>
      <c r="C32" s="32" t="s">
        <v>16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1:14" ht="37.5">
      <c r="A33" s="18">
        <v>24</v>
      </c>
      <c r="B33" s="42" t="s">
        <v>45</v>
      </c>
      <c r="C33" s="32" t="s">
        <v>16</v>
      </c>
      <c r="D33" s="40">
        <f>6610</f>
        <v>6610</v>
      </c>
      <c r="E33" s="40">
        <f t="shared" ref="E33:I33" si="3">E21</f>
        <v>7806.1813275071891</v>
      </c>
      <c r="F33" s="40">
        <f t="shared" si="3"/>
        <v>19218.522196850703</v>
      </c>
      <c r="G33" s="40">
        <f t="shared" si="3"/>
        <v>35175.636849509239</v>
      </c>
      <c r="H33" s="40">
        <f t="shared" si="3"/>
        <v>65283.897160301865</v>
      </c>
      <c r="I33" s="40">
        <f t="shared" si="3"/>
        <v>76582.797948633233</v>
      </c>
      <c r="J33" s="28">
        <v>62227.940373867132</v>
      </c>
      <c r="K33" s="28">
        <v>204094.63548280223</v>
      </c>
    </row>
    <row r="34" spans="1:14" ht="56.25">
      <c r="A34" s="18">
        <v>25</v>
      </c>
      <c r="B34" s="43" t="s">
        <v>46</v>
      </c>
      <c r="C34" s="32" t="s">
        <v>16</v>
      </c>
      <c r="D34" s="32" t="s">
        <v>16</v>
      </c>
      <c r="E34" s="44">
        <f t="shared" ref="E34:K34" si="4">E24/E21*100</f>
        <v>37.780833263234996</v>
      </c>
      <c r="F34" s="44">
        <f t="shared" si="4"/>
        <v>35.501365223270959</v>
      </c>
      <c r="G34" s="44">
        <f t="shared" si="4"/>
        <v>29.993769799669046</v>
      </c>
      <c r="H34" s="44">
        <f t="shared" si="4"/>
        <v>25.560258796074582</v>
      </c>
      <c r="I34" s="44">
        <f t="shared" si="4"/>
        <v>25.555583255132319</v>
      </c>
      <c r="J34" s="44">
        <f t="shared" si="4"/>
        <v>32.672775626704336</v>
      </c>
      <c r="K34" s="44">
        <f t="shared" si="4"/>
        <v>27.726423952180852</v>
      </c>
    </row>
    <row r="35" spans="1:14" ht="37.5">
      <c r="A35" s="18">
        <v>26</v>
      </c>
      <c r="B35" s="42" t="s">
        <v>47</v>
      </c>
      <c r="C35" s="32" t="s">
        <v>16</v>
      </c>
      <c r="D35" s="20">
        <f>SUM('[1]1:83'!D36)</f>
        <v>423201.90000000008</v>
      </c>
      <c r="E35" s="20">
        <f>SUM('[1]1:83'!E36)</f>
        <v>421552.62059698527</v>
      </c>
      <c r="F35" s="20">
        <f>SUM('[1]1:83'!F36)</f>
        <v>413348.33651244349</v>
      </c>
      <c r="G35" s="20">
        <f>SUM('[1]1:83'!G36)</f>
        <v>407499.65804103232</v>
      </c>
      <c r="H35" s="20">
        <f>SUM('[1]1:83'!H36)</f>
        <v>401291.13888101676</v>
      </c>
      <c r="I35" s="20">
        <f>SUM('[1]1:83'!I36)</f>
        <v>399741.41627490928</v>
      </c>
      <c r="J35" s="28">
        <f>G35/D35*100</f>
        <v>96.289657026830994</v>
      </c>
      <c r="K35" s="28">
        <f>I35/D35*100</f>
        <v>94.456432325778593</v>
      </c>
    </row>
    <row r="36" spans="1:14" ht="39" customHeight="1">
      <c r="A36" s="18">
        <v>27</v>
      </c>
      <c r="B36" s="45" t="s">
        <v>48</v>
      </c>
      <c r="C36" s="32" t="s">
        <v>16</v>
      </c>
      <c r="D36" s="20">
        <f>SUM('[1]1:83'!D37)</f>
        <v>608523.39999999979</v>
      </c>
      <c r="E36" s="20">
        <f>SUM('[1]1:83'!E37)</f>
        <v>600285.53976345935</v>
      </c>
      <c r="F36" s="20">
        <f>SUM('[1]1:83'!F37)</f>
        <v>590882.64130882232</v>
      </c>
      <c r="G36" s="20">
        <f>SUM('[1]1:83'!G37)</f>
        <v>584505.1922670831</v>
      </c>
      <c r="H36" s="20">
        <f>SUM('[1]1:83'!H37)</f>
        <v>577317.95851606829</v>
      </c>
      <c r="I36" s="20">
        <f>SUM('[1]1:83'!I37)</f>
        <v>575474.28244038462</v>
      </c>
      <c r="J36" s="28">
        <f>G36/D36*100</f>
        <v>96.053034651926822</v>
      </c>
      <c r="K36" s="28">
        <f>I36/D36*100</f>
        <v>94.568965209946697</v>
      </c>
      <c r="L36" s="46"/>
      <c r="M36" s="46"/>
      <c r="N36" s="46"/>
    </row>
    <row r="37" spans="1:14" s="49" customFormat="1" ht="18" customHeight="1">
      <c r="A37" s="47"/>
      <c r="B37" s="4" t="s">
        <v>49</v>
      </c>
      <c r="C37" s="48"/>
      <c r="D37" s="48"/>
      <c r="E37" s="48"/>
      <c r="F37" s="48"/>
      <c r="G37" s="48"/>
      <c r="H37" s="48"/>
      <c r="I37" s="48"/>
      <c r="J37" s="48"/>
      <c r="K37" s="48"/>
    </row>
    <row r="38" spans="1:14" s="46" customFormat="1">
      <c r="A38" s="50"/>
      <c r="B38" s="4" t="s">
        <v>50</v>
      </c>
      <c r="C38" s="4"/>
      <c r="D38" s="4"/>
      <c r="E38" s="4"/>
      <c r="F38" s="4"/>
      <c r="G38" s="4"/>
      <c r="H38" s="4"/>
      <c r="I38" s="4"/>
      <c r="J38" s="4"/>
      <c r="K38" s="4"/>
    </row>
    <row r="39" spans="1:14">
      <c r="A39" s="50"/>
      <c r="B39" s="4"/>
      <c r="C39" s="4"/>
      <c r="D39" s="4"/>
      <c r="E39" s="4"/>
      <c r="F39" s="4"/>
      <c r="G39" s="4"/>
      <c r="H39" s="4"/>
      <c r="I39" s="4"/>
      <c r="J39" s="4"/>
      <c r="K39" s="4"/>
      <c r="L39" s="46"/>
      <c r="M39" s="46"/>
      <c r="N39" s="46"/>
    </row>
    <row r="40" spans="1:14">
      <c r="A40" s="50"/>
      <c r="B40" s="4"/>
      <c r="C40" s="4"/>
      <c r="D40" s="4"/>
      <c r="E40" s="4"/>
      <c r="F40" s="4"/>
      <c r="G40" s="4"/>
      <c r="H40" s="4"/>
      <c r="I40" s="4"/>
      <c r="J40" s="4"/>
      <c r="K40" s="4"/>
      <c r="L40" s="46"/>
      <c r="M40" s="46"/>
      <c r="N40" s="46"/>
    </row>
    <row r="41" spans="1:14">
      <c r="A41" s="51"/>
      <c r="B41" s="4"/>
      <c r="C41" s="46"/>
      <c r="D41" s="52"/>
      <c r="E41" s="46"/>
      <c r="F41" s="46"/>
      <c r="G41" s="46"/>
      <c r="H41" s="46"/>
      <c r="I41" s="46"/>
      <c r="J41" s="46"/>
      <c r="K41" s="46"/>
      <c r="L41" s="46"/>
      <c r="M41" s="46"/>
      <c r="N41" s="46"/>
    </row>
    <row r="42" spans="1:14">
      <c r="A42" s="51"/>
      <c r="B42" s="4"/>
      <c r="C42" s="46"/>
      <c r="D42" s="52"/>
      <c r="E42" s="53"/>
      <c r="F42" s="54"/>
      <c r="G42" s="53"/>
      <c r="H42" s="53"/>
      <c r="I42" s="53"/>
      <c r="J42" s="46"/>
      <c r="K42" s="46"/>
      <c r="L42" s="46"/>
      <c r="M42" s="46"/>
      <c r="N42" s="46"/>
    </row>
    <row r="43" spans="1:14">
      <c r="A43" s="51"/>
      <c r="B43" s="46"/>
      <c r="C43" s="46"/>
      <c r="D43" s="52"/>
      <c r="E43" s="54"/>
      <c r="F43" s="54"/>
      <c r="G43" s="54"/>
      <c r="H43" s="54"/>
      <c r="I43" s="54"/>
      <c r="J43" s="46"/>
      <c r="K43" s="46"/>
    </row>
  </sheetData>
  <mergeCells count="4">
    <mergeCell ref="H1:K1"/>
    <mergeCell ref="H2:K2"/>
    <mergeCell ref="A3:K3"/>
    <mergeCell ref="C11:K11"/>
  </mergeCells>
  <printOptions horizontalCentered="1"/>
  <pageMargins left="0.23622047244094491" right="0.23622047244094491" top="0.59055118110236227" bottom="0.39370078740157483" header="0.31496062992125984" footer="0"/>
  <pageSetup paperSize="256" scale="67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MenshchikovGK</dc:creator>
  <cp:lastModifiedBy>Sosnina</cp:lastModifiedBy>
  <dcterms:created xsi:type="dcterms:W3CDTF">2014-05-06T10:03:37Z</dcterms:created>
  <dcterms:modified xsi:type="dcterms:W3CDTF">2014-05-29T08:59:26Z</dcterms:modified>
</cp:coreProperties>
</file>